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IFIL001\person\mogi-akemi\2024FY\2024年度METI連携\将来見通し\公募\"/>
    </mc:Choice>
  </mc:AlternateContent>
  <xr:revisionPtr revIDLastSave="0" documentId="8_{7FD4FD4D-93DB-479C-90B9-EEBC068E7DBD}" xr6:coauthVersionLast="47" xr6:coauthVersionMax="47" xr10:uidLastSave="{00000000-0000-0000-0000-000000000000}"/>
  <bookViews>
    <workbookView xWindow="-120" yWindow="-120" windowWidth="29040" windowHeight="15720" xr2:uid="{00000000-000D-0000-FFFF-FFFF00000000}"/>
  </bookViews>
  <sheets>
    <sheet name="評価項目一覧 " sheetId="10" r:id="rId1"/>
  </sheets>
  <definedNames>
    <definedName name="OLE_LINK3" localSheetId="0">'評価項目一覧 '!#REF!</definedName>
    <definedName name="_xlnm.Print_Area" localSheetId="0">'評価項目一覧 '!$A$1:$J$47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0" l="1"/>
  <c r="H19" i="10"/>
  <c r="H18" i="10"/>
  <c r="H17" i="10"/>
  <c r="H10" i="10"/>
  <c r="H11" i="10"/>
  <c r="H12" i="10"/>
  <c r="H13" i="10"/>
  <c r="H9" i="10"/>
  <c r="I16" i="10"/>
  <c r="I15" i="10"/>
  <c r="I8" i="10"/>
  <c r="I11" i="10"/>
  <c r="I24" i="10"/>
  <c r="I21" i="10"/>
  <c r="I19" i="10"/>
  <c r="G27" i="10"/>
  <c r="F27" i="10"/>
  <c r="I27" i="10" l="1"/>
</calcChain>
</file>

<file path=xl/sharedStrings.xml><?xml version="1.0" encoding="utf-8"?>
<sst xmlns="http://schemas.openxmlformats.org/spreadsheetml/2006/main" count="93" uniqueCount="75">
  <si>
    <t xml:space="preserve">会社等名：    </t>
    <rPh sb="0" eb="3">
      <t>カイシャナド</t>
    </rPh>
    <rPh sb="3" eb="4">
      <t>ナ</t>
    </rPh>
    <phoneticPr fontId="1"/>
  </si>
  <si>
    <t>大　項目</t>
    <rPh sb="0" eb="1">
      <t>ダイ</t>
    </rPh>
    <rPh sb="2" eb="4">
      <t>コウモク</t>
    </rPh>
    <phoneticPr fontId="1"/>
  </si>
  <si>
    <t>小項目</t>
    <rPh sb="0" eb="3">
      <t>ショウコウモク</t>
    </rPh>
    <phoneticPr fontId="1"/>
  </si>
  <si>
    <t>評価項目</t>
    <rPh sb="0" eb="2">
      <t>ヒョウカ</t>
    </rPh>
    <rPh sb="2" eb="4">
      <t>コウモク</t>
    </rPh>
    <phoneticPr fontId="1"/>
  </si>
  <si>
    <t>得点配分</t>
    <rPh sb="0" eb="2">
      <t>トクテン</t>
    </rPh>
    <rPh sb="2" eb="4">
      <t>ハイブン</t>
    </rPh>
    <phoneticPr fontId="1"/>
  </si>
  <si>
    <t xml:space="preserve">
提案書
頁番号</t>
    <rPh sb="1" eb="4">
      <t>テイアンショ</t>
    </rPh>
    <phoneticPr fontId="1"/>
  </si>
  <si>
    <t>基礎点
（必須）</t>
    <rPh sb="0" eb="2">
      <t>キソ</t>
    </rPh>
    <rPh sb="2" eb="3">
      <t>テン</t>
    </rPh>
    <rPh sb="5" eb="7">
      <t>ヒッス</t>
    </rPh>
    <phoneticPr fontId="1"/>
  </si>
  <si>
    <r>
      <t xml:space="preserve">加点
</t>
    </r>
    <r>
      <rPr>
        <b/>
        <sz val="11"/>
        <color rgb="FFFF0000"/>
        <rFont val="Meiryo UI"/>
        <family val="3"/>
        <charset val="128"/>
      </rPr>
      <t>（任意）</t>
    </r>
    <rPh sb="0" eb="2">
      <t>カテン</t>
    </rPh>
    <rPh sb="4" eb="6">
      <t>ニンイ</t>
    </rPh>
    <phoneticPr fontId="1"/>
  </si>
  <si>
    <t>加重</t>
    <rPh sb="0" eb="2">
      <t>カジュウ</t>
    </rPh>
    <phoneticPr fontId="1"/>
  </si>
  <si>
    <t>合計点
最大</t>
    <rPh sb="0" eb="3">
      <t>ゴウケイテン</t>
    </rPh>
    <rPh sb="4" eb="6">
      <t>サイダイ</t>
    </rPh>
    <phoneticPr fontId="1"/>
  </si>
  <si>
    <t>１．業務の実施方針等</t>
    <rPh sb="2" eb="4">
      <t>ギョウム</t>
    </rPh>
    <phoneticPr fontId="1"/>
  </si>
  <si>
    <t>1-1</t>
    <phoneticPr fontId="1"/>
  </si>
  <si>
    <t>業務内容全体の妥当性、独創性</t>
    <rPh sb="0" eb="2">
      <t>ギョウム</t>
    </rPh>
    <rPh sb="2" eb="4">
      <t>ナイヨウ</t>
    </rPh>
    <rPh sb="4" eb="6">
      <t>ゼンタイ</t>
    </rPh>
    <rPh sb="11" eb="14">
      <t>ドクソウセイ</t>
    </rPh>
    <phoneticPr fontId="1"/>
  </si>
  <si>
    <t>・仕様書に示した業務内容について、実施方法・実施計画（スケジュール）も含めて、全て提案されているか。</t>
    <rPh sb="5" eb="6">
      <t>シメ</t>
    </rPh>
    <rPh sb="8" eb="10">
      <t>ギョウム</t>
    </rPh>
    <rPh sb="10" eb="12">
      <t>ナイヨウ</t>
    </rPh>
    <rPh sb="17" eb="19">
      <t>ジッシ</t>
    </rPh>
    <rPh sb="19" eb="21">
      <t>ホウホウ</t>
    </rPh>
    <rPh sb="22" eb="24">
      <t>ジッシ</t>
    </rPh>
    <rPh sb="24" eb="26">
      <t>ケイカク</t>
    </rPh>
    <rPh sb="35" eb="36">
      <t>フク</t>
    </rPh>
    <rPh sb="39" eb="40">
      <t>スベ</t>
    </rPh>
    <rPh sb="41" eb="43">
      <t>テイアン</t>
    </rPh>
    <phoneticPr fontId="1"/>
  </si>
  <si>
    <t>－</t>
    <phoneticPr fontId="1"/>
  </si>
  <si>
    <t>・業務内容の各項目に対する調査手法が明確かつ具体的に示されており、妥当なものになっているか。</t>
    <rPh sb="1" eb="3">
      <t>ギョウム</t>
    </rPh>
    <rPh sb="3" eb="5">
      <t>ナイヨウ</t>
    </rPh>
    <rPh sb="6" eb="9">
      <t>カクコウモク</t>
    </rPh>
    <rPh sb="10" eb="11">
      <t>タイ</t>
    </rPh>
    <rPh sb="13" eb="15">
      <t>チョウサ</t>
    </rPh>
    <rPh sb="15" eb="17">
      <t>シュホウ</t>
    </rPh>
    <rPh sb="18" eb="20">
      <t>メイカク</t>
    </rPh>
    <rPh sb="22" eb="25">
      <t>グタイテキ</t>
    </rPh>
    <rPh sb="26" eb="27">
      <t>シメ</t>
    </rPh>
    <rPh sb="33" eb="35">
      <t>ダトウ</t>
    </rPh>
    <phoneticPr fontId="1"/>
  </si>
  <si>
    <t>・仕様書に示した内容以外に、より成果を高めるために有効な提案がなされているか。</t>
    <rPh sb="5" eb="6">
      <t>シメ</t>
    </rPh>
    <rPh sb="8" eb="10">
      <t>ナイヨウ</t>
    </rPh>
    <rPh sb="10" eb="12">
      <t>イガイ</t>
    </rPh>
    <rPh sb="16" eb="18">
      <t>セイカ</t>
    </rPh>
    <rPh sb="19" eb="20">
      <t>タカ</t>
    </rPh>
    <rPh sb="25" eb="27">
      <t>ユウコウ</t>
    </rPh>
    <rPh sb="28" eb="30">
      <t>テイアン</t>
    </rPh>
    <phoneticPr fontId="1"/>
  </si>
  <si>
    <t>1-2</t>
    <phoneticPr fontId="1"/>
  </si>
  <si>
    <t>作業計画の妥当性、効率性、柔軟性</t>
    <rPh sb="0" eb="2">
      <t>サギョウ</t>
    </rPh>
    <rPh sb="2" eb="4">
      <t>ケイカク</t>
    </rPh>
    <rPh sb="5" eb="8">
      <t>ダトウセイ</t>
    </rPh>
    <rPh sb="9" eb="12">
      <t>コウリツセイ</t>
    </rPh>
    <rPh sb="13" eb="16">
      <t>ジュウナンセイ</t>
    </rPh>
    <phoneticPr fontId="1"/>
  </si>
  <si>
    <t>・調査手順や内容、調査にかかる日数の見通しは妥当か。</t>
    <rPh sb="1" eb="3">
      <t>チョウサ</t>
    </rPh>
    <rPh sb="3" eb="5">
      <t>テジュン</t>
    </rPh>
    <rPh sb="6" eb="8">
      <t>ナイヨウ</t>
    </rPh>
    <rPh sb="9" eb="11">
      <t>チョウサ</t>
    </rPh>
    <rPh sb="15" eb="17">
      <t>ニッスウ</t>
    </rPh>
    <rPh sb="18" eb="20">
      <t>ミトオ</t>
    </rPh>
    <rPh sb="22" eb="24">
      <t>ダトウ</t>
    </rPh>
    <phoneticPr fontId="1"/>
  </si>
  <si>
    <t>・業務をより効率的に実施するための工夫がなされているか。</t>
    <rPh sb="1" eb="3">
      <t>ギョウム</t>
    </rPh>
    <rPh sb="6" eb="9">
      <t>コウリツテキ</t>
    </rPh>
    <rPh sb="10" eb="12">
      <t>ジッシ</t>
    </rPh>
    <rPh sb="17" eb="19">
      <t>クフウ</t>
    </rPh>
    <phoneticPr fontId="1"/>
  </si>
  <si>
    <t>・作業内容や期日について、柔軟に対応できる体制が整っているか。</t>
    <rPh sb="1" eb="3">
      <t>サギョウ</t>
    </rPh>
    <rPh sb="3" eb="5">
      <t>ナイヨウ</t>
    </rPh>
    <rPh sb="6" eb="8">
      <t>キジツ</t>
    </rPh>
    <rPh sb="13" eb="15">
      <t>ジュウナン</t>
    </rPh>
    <rPh sb="16" eb="18">
      <t>タイオウ</t>
    </rPh>
    <rPh sb="21" eb="23">
      <t>タイセイ</t>
    </rPh>
    <rPh sb="24" eb="25">
      <t>トトノ</t>
    </rPh>
    <phoneticPr fontId="1"/>
  </si>
  <si>
    <t>２．組織の経験・能力</t>
    <phoneticPr fontId="1"/>
  </si>
  <si>
    <t>2-2</t>
    <phoneticPr fontId="1"/>
  </si>
  <si>
    <t>組織としての業務実施能力</t>
    <rPh sb="0" eb="2">
      <t>ソシキ</t>
    </rPh>
    <rPh sb="6" eb="8">
      <t>ギョウム</t>
    </rPh>
    <rPh sb="8" eb="10">
      <t>ジッシ</t>
    </rPh>
    <rPh sb="10" eb="12">
      <t>ノウリョク</t>
    </rPh>
    <phoneticPr fontId="1"/>
  </si>
  <si>
    <t>・業務を行う上で適切な財政基盤を有しているか。</t>
    <rPh sb="1" eb="3">
      <t>ギョウム</t>
    </rPh>
    <rPh sb="4" eb="5">
      <t>オコナ</t>
    </rPh>
    <rPh sb="6" eb="7">
      <t>ウエ</t>
    </rPh>
    <rPh sb="8" eb="10">
      <t>テキセツ</t>
    </rPh>
    <rPh sb="11" eb="13">
      <t>ザイセイ</t>
    </rPh>
    <rPh sb="13" eb="15">
      <t>キバン</t>
    </rPh>
    <rPh sb="15" eb="16">
      <t>ユウ</t>
    </rPh>
    <phoneticPr fontId="1"/>
  </si>
  <si>
    <t>2-1</t>
    <phoneticPr fontId="1"/>
  </si>
  <si>
    <t>調査実施体制</t>
    <rPh sb="0" eb="2">
      <t>チョウサ</t>
    </rPh>
    <rPh sb="2" eb="4">
      <t>ジッシ</t>
    </rPh>
    <rPh sb="4" eb="6">
      <t>タイセイ</t>
    </rPh>
    <phoneticPr fontId="1"/>
  </si>
  <si>
    <t>・業務達成に向けて妥当な人員体制が組まれており、かつ業務責任者が明確に示されているか。</t>
    <rPh sb="9" eb="11">
      <t>ダトウ</t>
    </rPh>
    <rPh sb="12" eb="14">
      <t>ジンイン</t>
    </rPh>
    <rPh sb="14" eb="16">
      <t>タイセイ</t>
    </rPh>
    <rPh sb="17" eb="18">
      <t>ク</t>
    </rPh>
    <rPh sb="26" eb="28">
      <t>ギョウム</t>
    </rPh>
    <rPh sb="28" eb="31">
      <t>セキニンシャ</t>
    </rPh>
    <rPh sb="32" eb="34">
      <t>メイカク</t>
    </rPh>
    <rPh sb="35" eb="36">
      <t>シメ</t>
    </rPh>
    <phoneticPr fontId="1"/>
  </si>
  <si>
    <t>・業務体制において、作業分担や責任体制は明確になっているか。</t>
    <rPh sb="1" eb="3">
      <t>ギョウム</t>
    </rPh>
    <rPh sb="3" eb="5">
      <t>タイセイ</t>
    </rPh>
    <rPh sb="10" eb="12">
      <t>サギョウ</t>
    </rPh>
    <rPh sb="12" eb="14">
      <t>ブンタン</t>
    </rPh>
    <rPh sb="15" eb="17">
      <t>セキニン</t>
    </rPh>
    <rPh sb="17" eb="19">
      <t>タイセイ</t>
    </rPh>
    <rPh sb="20" eb="22">
      <t>メイカク</t>
    </rPh>
    <phoneticPr fontId="1"/>
  </si>
  <si>
    <t>・業務達成に向けた人員補助体制が明確に示されているか。</t>
    <rPh sb="9" eb="11">
      <t>ジンイン</t>
    </rPh>
    <rPh sb="11" eb="13">
      <t>ホジョ</t>
    </rPh>
    <rPh sb="13" eb="15">
      <t>タイセイ</t>
    </rPh>
    <rPh sb="16" eb="18">
      <t>メイカク</t>
    </rPh>
    <rPh sb="19" eb="20">
      <t>シメ</t>
    </rPh>
    <phoneticPr fontId="1"/>
  </si>
  <si>
    <t>類似業務の経験、専門知識等</t>
    <phoneticPr fontId="1"/>
  </si>
  <si>
    <t>３．業務従事者の経験・能力</t>
    <phoneticPr fontId="1"/>
  </si>
  <si>
    <t>3-1</t>
    <phoneticPr fontId="1"/>
  </si>
  <si>
    <t>3-2</t>
    <phoneticPr fontId="1"/>
  </si>
  <si>
    <t>業務内容に関する専門知識･適格性</t>
    <phoneticPr fontId="1"/>
  </si>
  <si>
    <t>・調査従事者は、本業務を遂行するにあたって十分な経験や専門的知識、知見、人的ネットワーク、スキル等を有しているか。</t>
    <rPh sb="1" eb="3">
      <t>チョウサ</t>
    </rPh>
    <rPh sb="3" eb="6">
      <t>ジュウジシャ</t>
    </rPh>
    <rPh sb="8" eb="9">
      <t>ホン</t>
    </rPh>
    <rPh sb="9" eb="11">
      <t>ギョウム</t>
    </rPh>
    <rPh sb="12" eb="14">
      <t>スイコウ</t>
    </rPh>
    <rPh sb="21" eb="23">
      <t>ジュウブン</t>
    </rPh>
    <rPh sb="24" eb="26">
      <t>ケイケン</t>
    </rPh>
    <rPh sb="27" eb="30">
      <t>センモンテキ</t>
    </rPh>
    <rPh sb="30" eb="32">
      <t>チシキ</t>
    </rPh>
    <rPh sb="33" eb="35">
      <t>チケン</t>
    </rPh>
    <rPh sb="36" eb="38">
      <t>ジンテキ</t>
    </rPh>
    <rPh sb="48" eb="49">
      <t>トウ</t>
    </rPh>
    <rPh sb="50" eb="51">
      <t>ユウ</t>
    </rPh>
    <phoneticPr fontId="1"/>
  </si>
  <si>
    <t>４．ワーク・ライフ・バランス等の推進に関する指標</t>
    <phoneticPr fontId="1"/>
  </si>
  <si>
    <t>4-1</t>
    <phoneticPr fontId="1"/>
  </si>
  <si>
    <t xml:space="preserve">
ワーク・ライフ・バランス等の推進に関する指標
</t>
    <rPh sb="19" eb="20">
      <t>トウ</t>
    </rPh>
    <rPh sb="21" eb="23">
      <t>スイシン</t>
    </rPh>
    <rPh sb="24" eb="25">
      <t>カン</t>
    </rPh>
    <rPh sb="27" eb="29">
      <t>シヒョウ</t>
    </rPh>
    <phoneticPr fontId="1"/>
  </si>
  <si>
    <t>　</t>
    <phoneticPr fontId="1"/>
  </si>
  <si>
    <t xml:space="preserve">②　次世代育成支援対策推進法（次世代法）に基づく認定　　
　　プラチナくるみん　                                                               10点
     くるみん（新基準）（※４）（令和4年4月1日以降の基準）    6点
　  くるみん（平成29年4月1日～令和4年3月31日の基準）　　  　  6点
    トライくるみん                                                                       6点
     くるみん（旧基準）（※５）（平成29年3月31日までの基準） 4点
※４　次世代育成支援対策推進法施行規則等の一部を改正する省令（平成29 年厚生労働
         省令第31 号）による改正後の認定基準に基づく認定
※５　次世代育成支援対策推進法施行規則等の一部を改正する省令による改正前の認定基準
        又は同附則第２条第３項の規定による経過措置に基づく認定
</t>
    <rPh sb="117" eb="120">
      <t>シンキジュン</t>
    </rPh>
    <rPh sb="145" eb="146">
      <t>テン</t>
    </rPh>
    <rPh sb="283" eb="284">
      <t>キュウ</t>
    </rPh>
    <rPh sb="284" eb="286">
      <t>キジュン</t>
    </rPh>
    <phoneticPr fontId="1"/>
  </si>
  <si>
    <t>③　青少年の雇用の促進等に関する法律（若者雇用促進法）に基づく認定
　　 ユースエール認定企業　8点</t>
    <phoneticPr fontId="1"/>
  </si>
  <si>
    <t>評価項目の得点方法</t>
    <rPh sb="5" eb="7">
      <t>トクテン</t>
    </rPh>
    <phoneticPr fontId="1"/>
  </si>
  <si>
    <t>(1)評価項目得点構成</t>
    <phoneticPr fontId="1"/>
  </si>
  <si>
    <t>　　評価項目の得点は基礎点（必須)と加点の二種類に分かれており、その合計にて評価項目毎の得点を付与する。</t>
    <rPh sb="10" eb="12">
      <t>キソ</t>
    </rPh>
    <rPh sb="12" eb="13">
      <t>テン</t>
    </rPh>
    <rPh sb="14" eb="16">
      <t>ヒッス</t>
    </rPh>
    <rPh sb="38" eb="40">
      <t>ヒョウカ</t>
    </rPh>
    <rPh sb="40" eb="42">
      <t>コウモク</t>
    </rPh>
    <rPh sb="42" eb="43">
      <t>ゴト</t>
    </rPh>
    <rPh sb="47" eb="49">
      <t>フヨ</t>
    </rPh>
    <phoneticPr fontId="1"/>
  </si>
  <si>
    <t>　　(評価項目毎の基礎点（必須）、加点の得点配分は「得点配分」欄を参照)</t>
    <rPh sb="9" eb="11">
      <t>キソ</t>
    </rPh>
    <rPh sb="11" eb="12">
      <t>テン</t>
    </rPh>
    <rPh sb="13" eb="15">
      <t>ヒッス</t>
    </rPh>
    <phoneticPr fontId="1"/>
  </si>
  <si>
    <t>(2)基礎点評価</t>
    <rPh sb="3" eb="5">
      <t>キソ</t>
    </rPh>
    <rPh sb="5" eb="6">
      <t>テン</t>
    </rPh>
    <rPh sb="6" eb="8">
      <t>ヒョウカ</t>
    </rPh>
    <phoneticPr fontId="1"/>
  </si>
  <si>
    <t>提案内容が、必須項目を満たしている場合には基礎点を付与し、そうでない場合は0点とする、従って、一つでも必須項目を満たしていないと評価（0点）した場合は、　</t>
    <rPh sb="0" eb="2">
      <t>テイアン</t>
    </rPh>
    <rPh sb="2" eb="4">
      <t>ナイヨウ</t>
    </rPh>
    <rPh sb="6" eb="8">
      <t>ヒッス</t>
    </rPh>
    <rPh sb="8" eb="10">
      <t>コウモク</t>
    </rPh>
    <rPh sb="11" eb="12">
      <t>ミ</t>
    </rPh>
    <rPh sb="17" eb="19">
      <t>バアイ</t>
    </rPh>
    <rPh sb="21" eb="23">
      <t>キソ</t>
    </rPh>
    <rPh sb="23" eb="24">
      <t>テン</t>
    </rPh>
    <rPh sb="25" eb="27">
      <t>フヨ</t>
    </rPh>
    <rPh sb="34" eb="36">
      <t>バアイ</t>
    </rPh>
    <rPh sb="38" eb="39">
      <t>テン</t>
    </rPh>
    <rPh sb="43" eb="44">
      <t>シタガ</t>
    </rPh>
    <rPh sb="47" eb="48">
      <t>ヒト</t>
    </rPh>
    <rPh sb="51" eb="53">
      <t>ヒッス</t>
    </rPh>
    <rPh sb="53" eb="55">
      <t>コウモク</t>
    </rPh>
    <rPh sb="56" eb="57">
      <t>ミ</t>
    </rPh>
    <rPh sb="64" eb="66">
      <t>ヒョウカ</t>
    </rPh>
    <rPh sb="68" eb="69">
      <t>テン</t>
    </rPh>
    <rPh sb="72" eb="74">
      <t>バアイ</t>
    </rPh>
    <phoneticPr fontId="1"/>
  </si>
  <si>
    <r>
      <t>(3)</t>
    </r>
    <r>
      <rPr>
        <b/>
        <sz val="12"/>
        <rFont val="Meiryo UI"/>
        <family val="3"/>
        <charset val="128"/>
      </rPr>
      <t>加点</t>
    </r>
    <r>
      <rPr>
        <b/>
        <sz val="12"/>
        <color indexed="8"/>
        <rFont val="Meiryo UI"/>
        <family val="3"/>
        <charset val="128"/>
      </rPr>
      <t>評価</t>
    </r>
    <phoneticPr fontId="1"/>
  </si>
  <si>
    <t>　　各評価項目については、その提案内容が下表の基準に則して得点を付与する。</t>
    <rPh sb="2" eb="3">
      <t>カク</t>
    </rPh>
    <rPh sb="3" eb="5">
      <t>ヒョウカ</t>
    </rPh>
    <rPh sb="5" eb="7">
      <t>コウモク</t>
    </rPh>
    <rPh sb="15" eb="17">
      <t>テイアン</t>
    </rPh>
    <rPh sb="17" eb="19">
      <t>ナイヨウ</t>
    </rPh>
    <rPh sb="23" eb="25">
      <t>キジュン</t>
    </rPh>
    <rPh sb="26" eb="27">
      <t>ソク</t>
    </rPh>
    <rPh sb="29" eb="31">
      <t>トクテン</t>
    </rPh>
    <rPh sb="32" eb="34">
      <t>フヨ</t>
    </rPh>
    <phoneticPr fontId="1"/>
  </si>
  <si>
    <t>評価</t>
  </si>
  <si>
    <t>評価基準</t>
  </si>
  <si>
    <t>得点</t>
    <rPh sb="0" eb="2">
      <t>トクテン</t>
    </rPh>
    <phoneticPr fontId="1"/>
  </si>
  <si>
    <t>※5点満点とした評価に加重を乗ずることとする。</t>
    <rPh sb="2" eb="3">
      <t>テン</t>
    </rPh>
    <rPh sb="3" eb="5">
      <t>マンテン</t>
    </rPh>
    <rPh sb="8" eb="10">
      <t>ヒョウカ</t>
    </rPh>
    <rPh sb="11" eb="13">
      <t>カジュウ</t>
    </rPh>
    <rPh sb="14" eb="15">
      <t>ジョウ</t>
    </rPh>
    <phoneticPr fontId="1"/>
  </si>
  <si>
    <t>Ｓ</t>
  </si>
  <si>
    <t>想定を超える卓越した提案内容である</t>
    <rPh sb="0" eb="2">
      <t>ソウテイ</t>
    </rPh>
    <rPh sb="3" eb="4">
      <t>コ</t>
    </rPh>
    <rPh sb="6" eb="8">
      <t>タクエツ</t>
    </rPh>
    <rPh sb="10" eb="12">
      <t>テイアン</t>
    </rPh>
    <rPh sb="12" eb="14">
      <t>ナイヨウ</t>
    </rPh>
    <phoneticPr fontId="1"/>
  </si>
  <si>
    <t>Ａ</t>
  </si>
  <si>
    <t>優れた提案内容である</t>
    <rPh sb="0" eb="1">
      <t>スグ</t>
    </rPh>
    <rPh sb="3" eb="5">
      <t>テイアン</t>
    </rPh>
    <rPh sb="5" eb="7">
      <t>ナイヨウ</t>
    </rPh>
    <phoneticPr fontId="1"/>
  </si>
  <si>
    <t>Ｂ</t>
  </si>
  <si>
    <t>概ね妥当な内容である</t>
    <rPh sb="0" eb="1">
      <t>オオム</t>
    </rPh>
    <rPh sb="2" eb="4">
      <t>ダトウ</t>
    </rPh>
    <rPh sb="5" eb="7">
      <t>ナイヨウ</t>
    </rPh>
    <phoneticPr fontId="1"/>
  </si>
  <si>
    <t>Ｃ</t>
    <phoneticPr fontId="1"/>
  </si>
  <si>
    <t>提案はあるが内容が不十分である</t>
    <rPh sb="0" eb="2">
      <t>テイアン</t>
    </rPh>
    <rPh sb="6" eb="8">
      <t>ナイヨウ</t>
    </rPh>
    <rPh sb="9" eb="12">
      <t>フジュウブン</t>
    </rPh>
    <phoneticPr fontId="1"/>
  </si>
  <si>
    <t>Ｄ</t>
    <phoneticPr fontId="1"/>
  </si>
  <si>
    <t>提案がなされていない</t>
    <rPh sb="0" eb="2">
      <t>テイアン</t>
    </rPh>
    <phoneticPr fontId="1"/>
  </si>
  <si>
    <t>※複数の認定等が該当する場合は、最も配点が高い区分により加点。</t>
    <phoneticPr fontId="1"/>
  </si>
  <si>
    <t xml:space="preserve">・女性の職業生活における活躍の推進に関する法律、次世代育成支援対策推進法、
  青少年の雇用の促進等に関する法律等に基づく認定等の状況について記述があるか。
①　女性の職業生活における活躍の推進に関する法律（女性活躍推進法）に基づく認定
　　プラチナえるぼし　 （※１）10点
    えるぼし３段階目（※２） 8点
　　えるぼし２段階目（※２） 6点
　  えるぼし１段階目（※２） 4点
　　行動計画（※３）　         2点
※１　女性の職業生活における活躍の推進に関する法律等の一部を改正する法律 (令和元年
         法第24 号)による改正後の女性活躍推進法第12 条に基づく認定
※２　女性活躍推進法第９条に基づく認定
　　　　なお、労働時間等の働き方に係る基準は満たすことが必要。
※３　常時雇用する労働者の数が100 人以下の事業主に限る（計画期間が満了していない行動計画を
        策定している場合のみ）
</t>
    <rPh sb="1" eb="3">
      <t>ジョセイ</t>
    </rPh>
    <rPh sb="4" eb="6">
      <t>ショクギョウ</t>
    </rPh>
    <rPh sb="6" eb="8">
      <t>セイカツ</t>
    </rPh>
    <rPh sb="12" eb="14">
      <t>カツヤク</t>
    </rPh>
    <rPh sb="15" eb="17">
      <t>スイシン</t>
    </rPh>
    <rPh sb="18" eb="19">
      <t>カン</t>
    </rPh>
    <rPh sb="21" eb="23">
      <t>ホウリツ</t>
    </rPh>
    <rPh sb="24" eb="27">
      <t>ジセダイ</t>
    </rPh>
    <rPh sb="27" eb="29">
      <t>イクセイ</t>
    </rPh>
    <rPh sb="29" eb="31">
      <t>シエン</t>
    </rPh>
    <rPh sb="31" eb="33">
      <t>タイサク</t>
    </rPh>
    <rPh sb="40" eb="43">
      <t>セイショウネン</t>
    </rPh>
    <rPh sb="44" eb="46">
      <t>コヨウ</t>
    </rPh>
    <rPh sb="47" eb="49">
      <t>ソクシン</t>
    </rPh>
    <rPh sb="49" eb="50">
      <t>トウ</t>
    </rPh>
    <rPh sb="51" eb="52">
      <t>カン</t>
    </rPh>
    <rPh sb="54" eb="56">
      <t>ホウリツ</t>
    </rPh>
    <rPh sb="56" eb="57">
      <t>トウ</t>
    </rPh>
    <rPh sb="58" eb="59">
      <t>モト</t>
    </rPh>
    <rPh sb="61" eb="63">
      <t>ニンテイ</t>
    </rPh>
    <rPh sb="63" eb="64">
      <t>トウ</t>
    </rPh>
    <rPh sb="65" eb="67">
      <t>ジョウキョウ</t>
    </rPh>
    <rPh sb="71" eb="73">
      <t>キジュツ</t>
    </rPh>
    <rPh sb="137" eb="138">
      <t>テン</t>
    </rPh>
    <rPh sb="148" eb="151">
      <t>ダンカイメ</t>
    </rPh>
    <rPh sb="157" eb="158">
      <t>テン</t>
    </rPh>
    <rPh sb="166" eb="169">
      <t>ダンカイメ</t>
    </rPh>
    <rPh sb="175" eb="176">
      <t>テン</t>
    </rPh>
    <rPh sb="185" eb="188">
      <t>ダンカイメ</t>
    </rPh>
    <rPh sb="194" eb="195">
      <t>テン</t>
    </rPh>
    <rPh sb="198" eb="200">
      <t>コウドウ</t>
    </rPh>
    <rPh sb="200" eb="202">
      <t>ケイカク</t>
    </rPh>
    <rPh sb="217" eb="218">
      <t>テン</t>
    </rPh>
    <phoneticPr fontId="1"/>
  </si>
  <si>
    <t>類似調査業務の経験</t>
    <rPh sb="0" eb="2">
      <t>ルイジ</t>
    </rPh>
    <rPh sb="2" eb="4">
      <t>チョウサ</t>
    </rPh>
    <rPh sb="4" eb="6">
      <t>ギョウム</t>
    </rPh>
    <phoneticPr fontId="1"/>
  </si>
  <si>
    <t>ー</t>
    <phoneticPr fontId="1"/>
  </si>
  <si>
    <t>・組織として過去に同様の業務を実施したことがあり、産業連関表及びマクロ経済モデルに関連する専門知識やノウハウ、人的ネットワークの蓄積があるか。</t>
    <rPh sb="1" eb="3">
      <t>ソシキ</t>
    </rPh>
    <rPh sb="6" eb="8">
      <t>カコ</t>
    </rPh>
    <rPh sb="9" eb="11">
      <t>ドウヨウ</t>
    </rPh>
    <rPh sb="12" eb="14">
      <t>ギョウム</t>
    </rPh>
    <rPh sb="15" eb="17">
      <t>ジッシ</t>
    </rPh>
    <rPh sb="25" eb="27">
      <t>サンギョウ</t>
    </rPh>
    <rPh sb="27" eb="30">
      <t>レンカンヒョウ</t>
    </rPh>
    <rPh sb="30" eb="31">
      <t>オヨ</t>
    </rPh>
    <rPh sb="35" eb="37">
      <t>ケイザイ</t>
    </rPh>
    <rPh sb="41" eb="43">
      <t>カンレン</t>
    </rPh>
    <rPh sb="45" eb="47">
      <t>センモン</t>
    </rPh>
    <rPh sb="47" eb="49">
      <t>チシキ</t>
    </rPh>
    <rPh sb="55" eb="57">
      <t>ジンテキ</t>
    </rPh>
    <rPh sb="64" eb="66">
      <t>チクセキ</t>
    </rPh>
    <phoneticPr fontId="1"/>
  </si>
  <si>
    <t>・過去に類似の業務を実施したことがあり、産業連関表及びマクロ経済モデルに関する知見やノウハウ、人的ネットワークのある者が調査員として配置されているか。</t>
    <rPh sb="1" eb="3">
      <t>カコ</t>
    </rPh>
    <rPh sb="4" eb="6">
      <t>ルイジ</t>
    </rPh>
    <rPh sb="7" eb="9">
      <t>ギョウム</t>
    </rPh>
    <rPh sb="10" eb="12">
      <t>ジッシ</t>
    </rPh>
    <rPh sb="20" eb="22">
      <t>サンギョウ</t>
    </rPh>
    <rPh sb="22" eb="25">
      <t>レンカンヒョウ</t>
    </rPh>
    <rPh sb="25" eb="26">
      <t>オヨ</t>
    </rPh>
    <rPh sb="30" eb="32">
      <t>ケイザイ</t>
    </rPh>
    <rPh sb="36" eb="37">
      <t>カン</t>
    </rPh>
    <rPh sb="39" eb="41">
      <t>チケン</t>
    </rPh>
    <rPh sb="47" eb="49">
      <t>ジンテキ</t>
    </rPh>
    <rPh sb="58" eb="59">
      <t>モノ</t>
    </rPh>
    <rPh sb="60" eb="63">
      <t>チョウサイン</t>
    </rPh>
    <rPh sb="66" eb="68">
      <t>ハイチ</t>
    </rPh>
    <phoneticPr fontId="1"/>
  </si>
  <si>
    <t>令和６年度「経済産業政策の新機軸に係る2040年将来見通しの策定」 評価項目一覧</t>
    <rPh sb="6" eb="8">
      <t>ケイザイ</t>
    </rPh>
    <rPh sb="8" eb="10">
      <t>サンギョウ</t>
    </rPh>
    <rPh sb="10" eb="12">
      <t>セイサク</t>
    </rPh>
    <rPh sb="13" eb="16">
      <t>シンキジク</t>
    </rPh>
    <rPh sb="17" eb="18">
      <t>カカワ</t>
    </rPh>
    <rPh sb="23" eb="24">
      <t>ネン</t>
    </rPh>
    <rPh sb="24" eb="26">
      <t>ショウライ</t>
    </rPh>
    <rPh sb="26" eb="28">
      <t>ミトオ</t>
    </rPh>
    <rPh sb="30" eb="32">
      <t>サクテイ</t>
    </rPh>
    <phoneticPr fontId="1"/>
  </si>
  <si>
    <t>（様式５）</t>
    <rPh sb="1" eb="3">
      <t>ヨウシキ</t>
    </rPh>
    <phoneticPr fontId="1"/>
  </si>
  <si>
    <t>その応募者を不合格とし、価格点の評価は行わない。</t>
    <rPh sb="2" eb="4">
      <t>オウボ</t>
    </rPh>
    <rPh sb="4" eb="5">
      <t>シャ</t>
    </rPh>
    <rPh sb="6" eb="9">
      <t>フゴウカク</t>
    </rPh>
    <rPh sb="12" eb="14">
      <t>カカク</t>
    </rPh>
    <rPh sb="14" eb="15">
      <t>テン</t>
    </rPh>
    <rPh sb="16" eb="18">
      <t>ヒョウカ</t>
    </rPh>
    <rPh sb="19" eb="20">
      <t>オコナ</t>
    </rPh>
    <phoneticPr fontId="1"/>
  </si>
  <si>
    <t>　　ただし、「４．ワーク・ライフ・バランス等の推進に関する指標」については、上表に示す配点を付与する。</t>
    <rPh sb="43" eb="45">
      <t>ハイテン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</si>
</sst>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9"/>
      <name val="Meiryo UI"/>
      <family val="3"/>
      <charset val="128"/>
    </font>
    <font>
      <sz val="14"/>
      <name val="Meiryo UI"/>
      <family val="3"/>
      <charset val="128"/>
    </font>
    <font>
      <b/>
      <sz val="11"/>
      <name val="Meiryo UI"/>
      <family val="3"/>
      <charset val="128"/>
    </font>
    <font>
      <sz val="11"/>
      <name val="Meiryo UI"/>
      <family val="3"/>
      <charset val="128"/>
    </font>
    <font>
      <sz val="12"/>
      <name val="Meiryo UI"/>
      <family val="3"/>
      <charset val="128"/>
    </font>
    <font>
      <b/>
      <sz val="16"/>
      <name val="Meiryo UI"/>
      <family val="3"/>
      <charset val="128"/>
    </font>
    <font>
      <sz val="14"/>
      <color indexed="8"/>
      <name val="Meiryo UI"/>
      <family val="3"/>
      <charset val="128"/>
    </font>
    <font>
      <b/>
      <u/>
      <sz val="12"/>
      <color indexed="8"/>
      <name val="Meiryo UI"/>
      <family val="3"/>
      <charset val="128"/>
    </font>
    <font>
      <b/>
      <sz val="12"/>
      <color indexed="8"/>
      <name val="Meiryo UI"/>
      <family val="3"/>
      <charset val="128"/>
    </font>
    <font>
      <sz val="12"/>
      <color indexed="8"/>
      <name val="Meiryo UI"/>
      <family val="3"/>
      <charset val="128"/>
    </font>
    <font>
      <sz val="10"/>
      <name val="Meiryo UI"/>
      <family val="3"/>
      <charset val="128"/>
    </font>
    <font>
      <b/>
      <sz val="12"/>
      <name val="Meiryo UI"/>
      <family val="3"/>
      <charset val="128"/>
    </font>
    <font>
      <sz val="12"/>
      <color rgb="FFFF0000"/>
      <name val="Meiryo UI"/>
      <family val="3"/>
      <charset val="128"/>
    </font>
    <font>
      <sz val="14"/>
      <color rgb="FFFF0000"/>
      <name val="Meiryo UI"/>
      <family val="3"/>
      <charset val="128"/>
    </font>
    <font>
      <b/>
      <sz val="11"/>
      <color rgb="FFFF0000"/>
      <name val="Meiryo UI"/>
      <family val="3"/>
      <charset val="128"/>
    </font>
    <font>
      <b/>
      <sz val="12"/>
      <color rgb="FFFF0000"/>
      <name val="Meiryo UI"/>
      <family val="3"/>
      <charset val="128"/>
    </font>
    <font>
      <sz val="10.5"/>
      <name val="Meiryo UI"/>
      <family val="3"/>
      <charset val="128"/>
    </font>
  </fonts>
  <fills count="6">
    <fill>
      <patternFill patternType="none"/>
    </fill>
    <fill>
      <patternFill patternType="gray125"/>
    </fill>
    <fill>
      <patternFill patternType="solid">
        <fgColor indexed="44"/>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8"/>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6" fillId="3" borderId="1" xfId="0" applyFont="1" applyFill="1" applyBorder="1" applyAlignment="1">
      <alignment horizontal="center" vertical="center" textRotation="255" wrapText="1"/>
    </xf>
    <xf numFmtId="0" fontId="6" fillId="3" borderId="2"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textRotation="255" wrapText="1"/>
    </xf>
    <xf numFmtId="0" fontId="6" fillId="3" borderId="3"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6" fillId="0" borderId="7" xfId="0" applyFont="1" applyBorder="1">
      <alignment vertical="center"/>
    </xf>
    <xf numFmtId="0" fontId="6" fillId="0" borderId="8" xfId="0" applyFont="1" applyBorder="1">
      <alignment vertical="center"/>
    </xf>
    <xf numFmtId="0" fontId="6" fillId="0" borderId="9" xfId="0" applyFont="1" applyBorder="1" applyAlignment="1">
      <alignment horizontal="left" vertical="center" wrapText="1"/>
    </xf>
    <xf numFmtId="0" fontId="6" fillId="0" borderId="2" xfId="0" applyFont="1" applyBorder="1" applyAlignment="1">
      <alignment horizontal="center" vertical="center" wrapText="1"/>
    </xf>
    <xf numFmtId="0" fontId="6" fillId="0" borderId="10" xfId="0" applyFont="1" applyBorder="1" applyAlignment="1">
      <alignment horizontal="left" vertical="center" wrapText="1"/>
    </xf>
    <xf numFmtId="0" fontId="6" fillId="0" borderId="7" xfId="0" applyFont="1" applyBorder="1" applyAlignment="1">
      <alignment horizontal="left" vertical="center"/>
    </xf>
    <xf numFmtId="49" fontId="6" fillId="0" borderId="11" xfId="0" applyNumberFormat="1" applyFont="1" applyBorder="1" applyAlignment="1">
      <alignment horizontal="left" vertical="center"/>
    </xf>
    <xf numFmtId="0" fontId="6" fillId="0" borderId="11" xfId="0" applyFont="1" applyBorder="1" applyAlignment="1">
      <alignment horizontal="left" vertical="center"/>
    </xf>
    <xf numFmtId="0" fontId="6" fillId="0" borderId="11" xfId="0" applyFont="1" applyBorder="1" applyAlignment="1">
      <alignment horizontal="left" vertical="center" wrapText="1"/>
    </xf>
    <xf numFmtId="0" fontId="6" fillId="0" borderId="2" xfId="0" applyFont="1" applyBorder="1" applyAlignment="1">
      <alignment horizontal="left" vertical="center"/>
    </xf>
    <xf numFmtId="49"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righ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8" fillId="0" borderId="6" xfId="0" applyFont="1" applyBorder="1" applyAlignment="1">
      <alignment horizontal="center" vertical="center"/>
    </xf>
    <xf numFmtId="0" fontId="6" fillId="0" borderId="0" xfId="0" applyFont="1" applyAlignment="1">
      <alignment horizontal="center" vertical="center" wrapText="1"/>
    </xf>
    <xf numFmtId="0" fontId="3" fillId="0" borderId="6" xfId="0" applyFont="1" applyBorder="1" applyAlignment="1">
      <alignment horizontal="center" vertical="center"/>
    </xf>
    <xf numFmtId="49" fontId="6" fillId="0" borderId="0" xfId="0" applyNumberFormat="1" applyFont="1" applyAlignment="1">
      <alignment horizontal="left" vertical="center"/>
    </xf>
    <xf numFmtId="0" fontId="6" fillId="0" borderId="0" xfId="0" applyFont="1" applyAlignment="1">
      <alignment horizontal="left" vertical="center" wrapText="1"/>
    </xf>
    <xf numFmtId="0" fontId="9" fillId="0" borderId="0" xfId="0" applyFont="1">
      <alignment vertical="center"/>
    </xf>
    <xf numFmtId="0" fontId="11" fillId="0" borderId="0" xfId="0" applyFont="1" applyAlignment="1">
      <alignment horizontal="justify" vertical="center" wrapText="1"/>
    </xf>
    <xf numFmtId="0" fontId="6" fillId="0" borderId="0" xfId="0" applyFont="1" applyAlignment="1">
      <alignment vertical="center" wrapText="1"/>
    </xf>
    <xf numFmtId="0" fontId="2" fillId="0" borderId="0" xfId="0" applyFont="1" applyAlignment="1">
      <alignment vertical="center" wrapText="1"/>
    </xf>
    <xf numFmtId="0" fontId="12" fillId="0" borderId="0" xfId="0" applyFont="1" applyAlignment="1">
      <alignment horizontal="center" vertical="center" wrapText="1"/>
    </xf>
    <xf numFmtId="0" fontId="12" fillId="0" borderId="0" xfId="0" applyFont="1">
      <alignment vertical="center"/>
    </xf>
    <xf numFmtId="49" fontId="6" fillId="0" borderId="0" xfId="0" applyNumberFormat="1" applyFont="1">
      <alignment vertical="center"/>
    </xf>
    <xf numFmtId="0" fontId="6" fillId="0" borderId="10" xfId="0" applyFont="1" applyBorder="1" applyAlignment="1">
      <alignment horizontal="center" vertical="center" textRotation="255" wrapText="1"/>
    </xf>
    <xf numFmtId="0" fontId="6" fillId="0" borderId="10" xfId="0" applyFont="1" applyBorder="1" applyAlignment="1">
      <alignment vertical="center" wrapText="1"/>
    </xf>
    <xf numFmtId="0" fontId="6" fillId="0" borderId="2" xfId="0" applyFont="1" applyBorder="1" applyAlignment="1">
      <alignment vertical="center" wrapText="1"/>
    </xf>
    <xf numFmtId="49" fontId="6" fillId="0" borderId="5" xfId="0" applyNumberFormat="1" applyFont="1" applyBorder="1">
      <alignment vertical="center"/>
    </xf>
    <xf numFmtId="0" fontId="6" fillId="0" borderId="5" xfId="0" applyFont="1" applyBorder="1">
      <alignment vertical="center"/>
    </xf>
    <xf numFmtId="0" fontId="4" fillId="2" borderId="12" xfId="0" applyFont="1" applyFill="1" applyBorder="1" applyAlignment="1">
      <alignment horizontal="center" vertical="center" textRotation="255" wrapText="1"/>
    </xf>
    <xf numFmtId="0" fontId="4" fillId="2" borderId="13" xfId="0" applyFont="1" applyFill="1" applyBorder="1" applyAlignment="1">
      <alignment horizontal="center" vertical="center" textRotation="255" wrapText="1"/>
    </xf>
    <xf numFmtId="0" fontId="14" fillId="0" borderId="0" xfId="0" applyFont="1">
      <alignment vertical="center"/>
    </xf>
    <xf numFmtId="0" fontId="15" fillId="0" borderId="0" xfId="0" applyFont="1" applyAlignment="1">
      <alignment horizontal="center" vertical="center"/>
    </xf>
    <xf numFmtId="0" fontId="14" fillId="0" borderId="0" xfId="0" applyFont="1" applyAlignment="1">
      <alignment horizontal="center" vertical="center"/>
    </xf>
    <xf numFmtId="0" fontId="6" fillId="3" borderId="2" xfId="0" applyFont="1" applyFill="1" applyBorder="1" applyAlignment="1">
      <alignment horizontal="center" vertical="center" wrapText="1"/>
    </xf>
    <xf numFmtId="0" fontId="6" fillId="4" borderId="7" xfId="0" applyFont="1" applyFill="1" applyBorder="1" applyAlignment="1">
      <alignment horizontal="left" vertical="center"/>
    </xf>
    <xf numFmtId="49" fontId="6" fillId="4" borderId="11" xfId="0" applyNumberFormat="1" applyFont="1" applyFill="1" applyBorder="1" applyAlignment="1">
      <alignment horizontal="left" vertical="center"/>
    </xf>
    <xf numFmtId="0" fontId="6" fillId="4" borderId="11" xfId="0" applyFont="1" applyFill="1" applyBorder="1" applyAlignment="1">
      <alignment horizontal="left" vertical="center"/>
    </xf>
    <xf numFmtId="0" fontId="6" fillId="4" borderId="11" xfId="0" applyFont="1" applyFill="1" applyBorder="1" applyAlignment="1">
      <alignment horizontal="left" vertical="center" wrapText="1"/>
    </xf>
    <xf numFmtId="0" fontId="6" fillId="4" borderId="11" xfId="0" applyFont="1" applyFill="1" applyBorder="1" applyAlignment="1">
      <alignment horizontal="center" vertical="center"/>
    </xf>
    <xf numFmtId="0" fontId="6" fillId="4" borderId="2" xfId="0" applyFont="1" applyFill="1" applyBorder="1" applyAlignment="1">
      <alignment horizontal="left" vertical="center"/>
    </xf>
    <xf numFmtId="0" fontId="6" fillId="4" borderId="8" xfId="0" applyFont="1" applyFill="1" applyBorder="1" applyAlignment="1">
      <alignment vertical="top" wrapText="1"/>
    </xf>
    <xf numFmtId="0" fontId="6" fillId="4" borderId="10" xfId="0" applyFont="1" applyFill="1" applyBorder="1" applyAlignment="1">
      <alignment horizontal="left" vertical="top" wrapText="1"/>
    </xf>
    <xf numFmtId="0" fontId="6" fillId="4" borderId="14" xfId="0" applyFont="1" applyFill="1" applyBorder="1" applyAlignment="1">
      <alignment vertical="top" wrapText="1"/>
    </xf>
    <xf numFmtId="0" fontId="6" fillId="3" borderId="10" xfId="0" applyFont="1" applyFill="1" applyBorder="1" applyAlignment="1">
      <alignment horizontal="left" vertical="center" wrapText="1"/>
    </xf>
    <xf numFmtId="0" fontId="14" fillId="0" borderId="0" xfId="0" applyFont="1" applyAlignment="1">
      <alignment vertical="center" wrapText="1"/>
    </xf>
    <xf numFmtId="0" fontId="14" fillId="4" borderId="0" xfId="0" applyFont="1" applyFill="1" applyAlignment="1">
      <alignment vertical="top" wrapText="1"/>
    </xf>
    <xf numFmtId="0" fontId="5" fillId="4" borderId="10" xfId="0" applyFont="1" applyFill="1" applyBorder="1" applyAlignment="1">
      <alignment horizontal="left" vertical="top" wrapText="1"/>
    </xf>
    <xf numFmtId="0" fontId="6" fillId="4" borderId="8" xfId="0" applyFont="1" applyFill="1" applyBorder="1">
      <alignment vertical="center"/>
    </xf>
    <xf numFmtId="0" fontId="6" fillId="4" borderId="1" xfId="0" applyFont="1" applyFill="1" applyBorder="1">
      <alignment vertical="center"/>
    </xf>
    <xf numFmtId="0" fontId="6" fillId="4" borderId="5"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0" xfId="0" applyFont="1" applyFill="1" applyBorder="1" applyAlignment="1">
      <alignment horizontal="center" vertical="center" wrapText="1"/>
    </xf>
    <xf numFmtId="49" fontId="6" fillId="4" borderId="0" xfId="0" applyNumberFormat="1" applyFont="1" applyFill="1">
      <alignment vertical="center"/>
    </xf>
    <xf numFmtId="0" fontId="6" fillId="4" borderId="0" xfId="0" applyFont="1" applyFill="1" applyAlignment="1">
      <alignment vertical="center" wrapText="1"/>
    </xf>
    <xf numFmtId="0" fontId="6" fillId="4" borderId="0" xfId="0" applyFont="1" applyFill="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3" borderId="10"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vertical="center" wrapText="1"/>
    </xf>
    <xf numFmtId="0" fontId="18" fillId="0" borderId="12" xfId="0" applyFont="1" applyBorder="1" applyAlignment="1">
      <alignment horizontal="center" vertical="center" wrapText="1"/>
    </xf>
    <xf numFmtId="0" fontId="18" fillId="0" borderId="3" xfId="0" applyFont="1" applyBorder="1" applyAlignment="1">
      <alignment horizontal="justify" vertical="center" wrapText="1"/>
    </xf>
    <xf numFmtId="0" fontId="18" fillId="0" borderId="0" xfId="0" applyFont="1" applyAlignment="1">
      <alignment horizontal="center" vertical="center" wrapText="1"/>
    </xf>
    <xf numFmtId="0" fontId="17" fillId="0" borderId="0" xfId="0" applyFont="1" applyAlignment="1">
      <alignment horizontal="left" vertical="center" wrapText="1"/>
    </xf>
    <xf numFmtId="0" fontId="6" fillId="0" borderId="6" xfId="0" applyFont="1" applyBorder="1" applyAlignment="1">
      <alignment horizontal="left" vertical="center"/>
    </xf>
    <xf numFmtId="0" fontId="5" fillId="0" borderId="14" xfId="0" applyFont="1" applyBorder="1">
      <alignment vertical="center"/>
    </xf>
    <xf numFmtId="0" fontId="5" fillId="0" borderId="3" xfId="0" applyFont="1" applyBorder="1">
      <alignment vertical="center"/>
    </xf>
    <xf numFmtId="0" fontId="6" fillId="0" borderId="9" xfId="0" applyFont="1" applyBorder="1" applyAlignment="1">
      <alignment horizontal="left" vertical="center"/>
    </xf>
    <xf numFmtId="49" fontId="6" fillId="0" borderId="5" xfId="0" applyNumberFormat="1" applyFont="1" applyBorder="1" applyAlignment="1">
      <alignment horizontal="left" vertical="center"/>
    </xf>
    <xf numFmtId="49" fontId="6" fillId="0" borderId="9" xfId="0" applyNumberFormat="1" applyFont="1" applyBorder="1" applyAlignment="1">
      <alignment horizontal="left" vertical="center"/>
    </xf>
    <xf numFmtId="0" fontId="6" fillId="0" borderId="1" xfId="0" applyFont="1" applyBorder="1" applyAlignment="1">
      <alignment vertical="center" wrapText="1"/>
    </xf>
    <xf numFmtId="0" fontId="6" fillId="0" borderId="16" xfId="0" applyFont="1" applyBorder="1" applyAlignment="1">
      <alignment vertical="center" wrapText="1"/>
    </xf>
    <xf numFmtId="0" fontId="6" fillId="4" borderId="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49" fontId="6" fillId="0" borderId="15"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6" fillId="4" borderId="12" xfId="0" applyFont="1" applyFill="1" applyBorder="1" applyAlignment="1">
      <alignment horizontal="center" vertical="center" wrapText="1"/>
    </xf>
    <xf numFmtId="0" fontId="7" fillId="0" borderId="0" xfId="0" applyFont="1" applyAlignment="1">
      <alignment horizontal="center" vertical="center"/>
    </xf>
    <xf numFmtId="0" fontId="3" fillId="0" borderId="14" xfId="0" applyFont="1" applyBorder="1" applyAlignment="1">
      <alignment horizontal="center" vertical="top"/>
    </xf>
    <xf numFmtId="0" fontId="4" fillId="2" borderId="17" xfId="0" applyFont="1" applyFill="1" applyBorder="1" applyAlignment="1">
      <alignment horizontal="center" vertical="center" wrapText="1"/>
    </xf>
    <xf numFmtId="0" fontId="5" fillId="0" borderId="18" xfId="0" applyFont="1" applyBorder="1" applyAlignment="1">
      <alignment horizontal="center" vertical="center"/>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 xfId="0" applyFont="1" applyFill="1" applyBorder="1" applyAlignment="1">
      <alignment horizontal="center" vertical="center"/>
    </xf>
    <xf numFmtId="0" fontId="11" fillId="0" borderId="0" xfId="0" applyFont="1" applyAlignment="1">
      <alignment horizontal="left" vertical="center" wrapText="1"/>
    </xf>
    <xf numFmtId="0" fontId="10" fillId="0" borderId="0" xfId="0" applyFont="1" applyAlignment="1">
      <alignment horizontal="justify" vertical="center" wrapText="1"/>
    </xf>
    <xf numFmtId="0" fontId="6" fillId="0" borderId="5" xfId="0" applyFont="1" applyBorder="1" applyAlignment="1">
      <alignment horizontal="left" vertical="center" wrapText="1"/>
    </xf>
    <xf numFmtId="0" fontId="6" fillId="0" borderId="12" xfId="0" applyFont="1" applyBorder="1" applyAlignment="1">
      <alignment horizontal="left" vertical="center" wrapText="1"/>
    </xf>
    <xf numFmtId="49" fontId="6" fillId="0" borderId="5" xfId="0" applyNumberFormat="1" applyFont="1" applyBorder="1" applyAlignment="1">
      <alignment horizontal="center" vertical="center"/>
    </xf>
    <xf numFmtId="49" fontId="6" fillId="0" borderId="12" xfId="0" applyNumberFormat="1" applyFont="1" applyBorder="1" applyAlignment="1">
      <alignment horizontal="center" vertical="center"/>
    </xf>
    <xf numFmtId="0" fontId="6" fillId="0" borderId="9" xfId="0" applyFont="1" applyBorder="1" applyAlignment="1">
      <alignment horizontal="center" vertical="center"/>
    </xf>
    <xf numFmtId="0" fontId="6" fillId="4" borderId="5" xfId="0" applyFont="1" applyFill="1" applyBorder="1" applyAlignment="1">
      <alignment horizontal="center" vertical="center"/>
    </xf>
    <xf numFmtId="0" fontId="6" fillId="4" borderId="9" xfId="0" applyFont="1" applyFill="1" applyBorder="1" applyAlignment="1">
      <alignment horizontal="center" vertical="center"/>
    </xf>
    <xf numFmtId="0" fontId="6" fillId="0" borderId="0" xfId="0" applyFont="1" applyAlignment="1">
      <alignment horizontal="left" vertical="center"/>
    </xf>
    <xf numFmtId="49" fontId="6" fillId="4" borderId="5" xfId="0" applyNumberFormat="1" applyFont="1" applyFill="1" applyBorder="1" applyAlignment="1">
      <alignment horizontal="center" vertical="center"/>
    </xf>
    <xf numFmtId="49" fontId="6" fillId="4" borderId="9" xfId="0" applyNumberFormat="1" applyFont="1" applyFill="1" applyBorder="1" applyAlignment="1">
      <alignment horizontal="center" vertical="center"/>
    </xf>
    <xf numFmtId="49" fontId="6" fillId="4" borderId="12" xfId="0" applyNumberFormat="1" applyFont="1" applyFill="1" applyBorder="1" applyAlignment="1">
      <alignment horizontal="center" vertical="center"/>
    </xf>
    <xf numFmtId="0" fontId="11" fillId="0" borderId="0" xfId="0" applyFont="1" applyAlignment="1">
      <alignment horizontal="justify" vertical="center" wrapText="1"/>
    </xf>
    <xf numFmtId="0" fontId="6" fillId="0" borderId="0" xfId="0" applyFont="1" applyAlignment="1">
      <alignment horizontal="left" vertical="center" wrapText="1"/>
    </xf>
    <xf numFmtId="0" fontId="6"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4" fillId="4" borderId="0" xfId="0" applyFont="1" applyFill="1" applyAlignment="1">
      <alignment vertical="center" wrapText="1"/>
    </xf>
    <xf numFmtId="0" fontId="0" fillId="0" borderId="0" xfId="0">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7"/>
  <sheetViews>
    <sheetView showGridLines="0" tabSelected="1" zoomScale="85" zoomScaleNormal="85" zoomScaleSheetLayoutView="75" workbookViewId="0">
      <selection sqref="A1:C1"/>
    </sheetView>
  </sheetViews>
  <sheetFormatPr defaultColWidth="9" defaultRowHeight="19.5" x14ac:dyDescent="0.15"/>
  <cols>
    <col min="1" max="1" width="3.125" style="1" customWidth="1"/>
    <col min="2" max="2" width="5" style="2" bestFit="1" customWidth="1"/>
    <col min="3" max="3" width="34.25" style="43" customWidth="1"/>
    <col min="4" max="4" width="5.5" style="44" customWidth="1"/>
    <col min="5" max="5" width="98.875" style="43" customWidth="1"/>
    <col min="6" max="6" width="6.125" style="43" customWidth="1"/>
    <col min="7" max="8" width="7.875" style="45" customWidth="1"/>
    <col min="9" max="9" width="6.625" style="45" customWidth="1"/>
    <col min="10" max="10" width="13.5" style="1" customWidth="1"/>
    <col min="11" max="11" width="8.75" style="26" customWidth="1"/>
    <col min="12" max="12" width="9" style="27"/>
    <col min="13" max="16384" width="9" style="1"/>
  </cols>
  <sheetData>
    <row r="1" spans="1:13" x14ac:dyDescent="0.15">
      <c r="A1" s="127" t="s">
        <v>72</v>
      </c>
      <c r="B1" s="127"/>
      <c r="C1" s="127"/>
    </row>
    <row r="2" spans="1:13" ht="22.5" customHeight="1" x14ac:dyDescent="0.15">
      <c r="A2" s="105" t="s">
        <v>71</v>
      </c>
      <c r="B2" s="105"/>
      <c r="C2" s="105"/>
      <c r="D2" s="105"/>
      <c r="E2" s="105"/>
      <c r="F2" s="105"/>
      <c r="G2" s="105"/>
      <c r="H2" s="105"/>
      <c r="I2" s="105"/>
      <c r="J2" s="105"/>
    </row>
    <row r="3" spans="1:13" ht="11.25" customHeight="1" x14ac:dyDescent="0.15">
      <c r="A3" s="28"/>
      <c r="B3" s="28"/>
      <c r="C3" s="28"/>
      <c r="D3" s="28"/>
      <c r="E3" s="28"/>
      <c r="F3" s="28"/>
      <c r="G3" s="28"/>
      <c r="H3" s="28"/>
      <c r="I3" s="28"/>
      <c r="J3" s="28"/>
    </row>
    <row r="4" spans="1:13" ht="30.75" customHeight="1" thickBot="1" x14ac:dyDescent="0.2">
      <c r="C4" s="1"/>
      <c r="D4" s="1"/>
      <c r="E4" s="106" t="s">
        <v>0</v>
      </c>
      <c r="F4" s="106"/>
      <c r="G4" s="106"/>
      <c r="H4" s="106"/>
      <c r="I4" s="106"/>
      <c r="J4" s="106"/>
    </row>
    <row r="5" spans="1:13" ht="27" customHeight="1" thickBot="1" x14ac:dyDescent="0.2">
      <c r="A5" s="107" t="s">
        <v>1</v>
      </c>
      <c r="B5" s="109" t="s">
        <v>2</v>
      </c>
      <c r="C5" s="110"/>
      <c r="D5" s="113" t="s">
        <v>3</v>
      </c>
      <c r="E5" s="113"/>
      <c r="F5" s="115" t="s">
        <v>4</v>
      </c>
      <c r="G5" s="116"/>
      <c r="H5" s="116"/>
      <c r="I5" s="117"/>
      <c r="J5" s="110" t="s">
        <v>5</v>
      </c>
      <c r="K5" s="29"/>
    </row>
    <row r="6" spans="1:13" ht="74.45" customHeight="1" thickBot="1" x14ac:dyDescent="0.2">
      <c r="A6" s="108"/>
      <c r="B6" s="111"/>
      <c r="C6" s="112"/>
      <c r="D6" s="114"/>
      <c r="E6" s="114"/>
      <c r="F6" s="53" t="s">
        <v>6</v>
      </c>
      <c r="G6" s="52" t="s">
        <v>7</v>
      </c>
      <c r="H6" s="52" t="s">
        <v>8</v>
      </c>
      <c r="I6" s="52" t="s">
        <v>9</v>
      </c>
      <c r="J6" s="112"/>
      <c r="K6" s="30"/>
    </row>
    <row r="7" spans="1:13" s="32" customFormat="1" ht="21" customHeight="1" thickBot="1" x14ac:dyDescent="0.2">
      <c r="A7" s="90" t="s">
        <v>10</v>
      </c>
      <c r="B7" s="91"/>
      <c r="C7" s="91"/>
      <c r="D7" s="91"/>
      <c r="E7" s="91"/>
      <c r="F7" s="91"/>
      <c r="G7" s="91"/>
      <c r="H7" s="91"/>
      <c r="I7" s="91"/>
      <c r="J7" s="92"/>
      <c r="K7" s="29"/>
      <c r="L7" s="31"/>
    </row>
    <row r="8" spans="1:13" s="32" customFormat="1" ht="36.75" customHeight="1" thickBot="1" x14ac:dyDescent="0.2">
      <c r="A8" s="93"/>
      <c r="B8" s="94" t="s">
        <v>11</v>
      </c>
      <c r="C8" s="96" t="s">
        <v>12</v>
      </c>
      <c r="D8" s="3">
        <v>1</v>
      </c>
      <c r="E8" s="4" t="s">
        <v>13</v>
      </c>
      <c r="F8" s="5">
        <v>5</v>
      </c>
      <c r="G8" s="74" t="s">
        <v>14</v>
      </c>
      <c r="H8" s="82" t="s">
        <v>14</v>
      </c>
      <c r="I8" s="98">
        <f>SUM(F8:G10)</f>
        <v>40</v>
      </c>
      <c r="J8" s="7"/>
      <c r="K8" s="33"/>
      <c r="L8" s="26"/>
    </row>
    <row r="9" spans="1:13" s="32" customFormat="1" ht="30" customHeight="1" thickBot="1" x14ac:dyDescent="0.2">
      <c r="A9" s="93"/>
      <c r="B9" s="95"/>
      <c r="C9" s="97"/>
      <c r="D9" s="47">
        <v>2</v>
      </c>
      <c r="E9" s="48" t="s">
        <v>15</v>
      </c>
      <c r="F9" s="6" t="s">
        <v>14</v>
      </c>
      <c r="G9" s="75">
        <v>15</v>
      </c>
      <c r="H9" s="83">
        <f>G9/5</f>
        <v>3</v>
      </c>
      <c r="I9" s="99"/>
      <c r="J9" s="8"/>
      <c r="K9" s="33"/>
      <c r="L9" s="26"/>
    </row>
    <row r="10" spans="1:13" s="32" customFormat="1" ht="30.75" customHeight="1" thickBot="1" x14ac:dyDescent="0.2">
      <c r="A10" s="93"/>
      <c r="B10" s="95"/>
      <c r="C10" s="97"/>
      <c r="D10" s="9">
        <v>3</v>
      </c>
      <c r="E10" s="8" t="s">
        <v>16</v>
      </c>
      <c r="F10" s="6" t="s">
        <v>14</v>
      </c>
      <c r="G10" s="75">
        <v>20</v>
      </c>
      <c r="H10" s="83">
        <f t="shared" ref="H10:H13" si="0">G10/5</f>
        <v>4</v>
      </c>
      <c r="I10" s="99"/>
      <c r="J10" s="8"/>
      <c r="K10" s="33"/>
      <c r="L10" s="26"/>
    </row>
    <row r="11" spans="1:13" s="32" customFormat="1" ht="30" customHeight="1" thickBot="1" x14ac:dyDescent="0.2">
      <c r="A11" s="93"/>
      <c r="B11" s="102" t="s">
        <v>17</v>
      </c>
      <c r="C11" s="100" t="s">
        <v>18</v>
      </c>
      <c r="D11" s="79">
        <v>4</v>
      </c>
      <c r="E11" s="8" t="s">
        <v>19</v>
      </c>
      <c r="F11" s="6" t="s">
        <v>14</v>
      </c>
      <c r="G11" s="75">
        <v>15</v>
      </c>
      <c r="H11" s="83">
        <f t="shared" si="0"/>
        <v>3</v>
      </c>
      <c r="I11" s="98">
        <f>SUM(F11:G13)</f>
        <v>45</v>
      </c>
      <c r="J11" s="8"/>
      <c r="K11" s="33"/>
      <c r="L11" s="34"/>
    </row>
    <row r="12" spans="1:13" s="32" customFormat="1" ht="30" customHeight="1" thickBot="1" x14ac:dyDescent="0.2">
      <c r="A12" s="93"/>
      <c r="B12" s="103"/>
      <c r="C12" s="101"/>
      <c r="D12" s="79">
        <v>5</v>
      </c>
      <c r="E12" s="8" t="s">
        <v>20</v>
      </c>
      <c r="F12" s="6" t="s">
        <v>14</v>
      </c>
      <c r="G12" s="75">
        <v>15</v>
      </c>
      <c r="H12" s="83">
        <f t="shared" si="0"/>
        <v>3</v>
      </c>
      <c r="I12" s="99"/>
      <c r="J12" s="8"/>
      <c r="K12" s="33"/>
      <c r="L12" s="34"/>
    </row>
    <row r="13" spans="1:13" s="32" customFormat="1" ht="30" customHeight="1" thickBot="1" x14ac:dyDescent="0.2">
      <c r="A13" s="93"/>
      <c r="B13" s="103"/>
      <c r="C13" s="101"/>
      <c r="D13" s="80">
        <v>6</v>
      </c>
      <c r="E13" s="8" t="s">
        <v>21</v>
      </c>
      <c r="F13" s="6" t="s">
        <v>14</v>
      </c>
      <c r="G13" s="75">
        <v>15</v>
      </c>
      <c r="H13" s="83">
        <f t="shared" si="0"/>
        <v>3</v>
      </c>
      <c r="I13" s="104"/>
      <c r="J13" s="8"/>
      <c r="K13" s="35"/>
      <c r="L13" s="34"/>
      <c r="M13" s="36"/>
    </row>
    <row r="14" spans="1:13" s="32" customFormat="1" ht="21" customHeight="1" thickBot="1" x14ac:dyDescent="0.2">
      <c r="A14" s="12" t="s">
        <v>22</v>
      </c>
      <c r="B14" s="13"/>
      <c r="C14" s="13"/>
      <c r="D14" s="13"/>
      <c r="E14" s="13"/>
      <c r="F14" s="71"/>
      <c r="G14" s="71"/>
      <c r="H14" s="71"/>
      <c r="I14" s="71"/>
      <c r="J14" s="72"/>
      <c r="K14" s="35"/>
      <c r="L14" s="26"/>
    </row>
    <row r="15" spans="1:13" s="32" customFormat="1" ht="30" customHeight="1" thickBot="1" x14ac:dyDescent="0.2">
      <c r="A15" s="14"/>
      <c r="B15" s="50" t="s">
        <v>23</v>
      </c>
      <c r="C15" s="51" t="s">
        <v>24</v>
      </c>
      <c r="D15" s="81">
        <v>7</v>
      </c>
      <c r="E15" s="67" t="s">
        <v>25</v>
      </c>
      <c r="F15" s="57">
        <v>5</v>
      </c>
      <c r="G15" s="75" t="s">
        <v>14</v>
      </c>
      <c r="H15" s="83" t="s">
        <v>14</v>
      </c>
      <c r="I15" s="75">
        <f>SUM(F15:G15)</f>
        <v>5</v>
      </c>
      <c r="J15" s="7"/>
      <c r="K15" s="33"/>
      <c r="L15" s="34"/>
    </row>
    <row r="16" spans="1:13" s="32" customFormat="1" ht="31.5" customHeight="1" thickBot="1" x14ac:dyDescent="0.2">
      <c r="A16" s="14"/>
      <c r="B16" s="122" t="s">
        <v>26</v>
      </c>
      <c r="C16" s="120" t="s">
        <v>27</v>
      </c>
      <c r="D16" s="11">
        <v>8</v>
      </c>
      <c r="E16" s="10" t="s">
        <v>28</v>
      </c>
      <c r="F16" s="57">
        <v>5</v>
      </c>
      <c r="G16" s="74" t="s">
        <v>14</v>
      </c>
      <c r="H16" s="82" t="s">
        <v>14</v>
      </c>
      <c r="I16" s="98">
        <f>SUM(F16:G18)</f>
        <v>35</v>
      </c>
      <c r="J16" s="7"/>
      <c r="K16" s="33"/>
      <c r="L16" s="26"/>
    </row>
    <row r="17" spans="1:16" s="32" customFormat="1" ht="35.25" customHeight="1" thickBot="1" x14ac:dyDescent="0.2">
      <c r="A17" s="14"/>
      <c r="B17" s="103"/>
      <c r="C17" s="101"/>
      <c r="D17" s="23">
        <v>9</v>
      </c>
      <c r="E17" s="48" t="s">
        <v>29</v>
      </c>
      <c r="F17" s="15" t="s">
        <v>14</v>
      </c>
      <c r="G17" s="74">
        <v>15</v>
      </c>
      <c r="H17" s="83">
        <f t="shared" ref="H17:H19" si="1">G17/5</f>
        <v>3</v>
      </c>
      <c r="I17" s="99"/>
      <c r="J17" s="8"/>
      <c r="K17" s="33"/>
      <c r="L17" s="26"/>
    </row>
    <row r="18" spans="1:16" s="32" customFormat="1" ht="35.25" customHeight="1" thickBot="1" x14ac:dyDescent="0.2">
      <c r="A18" s="14"/>
      <c r="B18" s="123"/>
      <c r="C18" s="121"/>
      <c r="D18" s="6">
        <v>10</v>
      </c>
      <c r="E18" s="8" t="s">
        <v>30</v>
      </c>
      <c r="F18" s="15" t="s">
        <v>68</v>
      </c>
      <c r="G18" s="74">
        <v>15</v>
      </c>
      <c r="H18" s="83">
        <f t="shared" si="1"/>
        <v>3</v>
      </c>
      <c r="I18" s="104"/>
      <c r="J18" s="8"/>
      <c r="K18" s="33"/>
      <c r="L18" s="26"/>
    </row>
    <row r="19" spans="1:16" s="32" customFormat="1" ht="45.75" customHeight="1" thickBot="1" x14ac:dyDescent="0.2">
      <c r="A19" s="14"/>
      <c r="B19" s="50" t="s">
        <v>23</v>
      </c>
      <c r="C19" s="51" t="s">
        <v>31</v>
      </c>
      <c r="D19" s="6">
        <v>11</v>
      </c>
      <c r="E19" s="48" t="s">
        <v>69</v>
      </c>
      <c r="F19" s="15" t="s">
        <v>14</v>
      </c>
      <c r="G19" s="74">
        <v>30</v>
      </c>
      <c r="H19" s="83">
        <f t="shared" si="1"/>
        <v>6</v>
      </c>
      <c r="I19" s="73">
        <f>SUM(F19:G19)</f>
        <v>30</v>
      </c>
      <c r="J19" s="8"/>
      <c r="K19" s="33"/>
      <c r="L19" s="34"/>
    </row>
    <row r="20" spans="1:16" s="32" customFormat="1" ht="20.100000000000001" customHeight="1" thickBot="1" x14ac:dyDescent="0.2">
      <c r="A20" s="17" t="s">
        <v>32</v>
      </c>
      <c r="B20" s="18"/>
      <c r="C20" s="19"/>
      <c r="D20" s="19"/>
      <c r="E20" s="20"/>
      <c r="F20" s="71"/>
      <c r="G20" s="71"/>
      <c r="H20" s="71"/>
      <c r="I20" s="71"/>
      <c r="J20" s="72"/>
      <c r="K20" s="37"/>
      <c r="L20" s="26"/>
    </row>
    <row r="21" spans="1:16" s="32" customFormat="1" ht="45" customHeight="1" thickBot="1" x14ac:dyDescent="0.2">
      <c r="A21" s="124"/>
      <c r="B21" s="22" t="s">
        <v>33</v>
      </c>
      <c r="C21" s="21" t="s">
        <v>67</v>
      </c>
      <c r="D21" s="5">
        <v>12</v>
      </c>
      <c r="E21" s="4" t="s">
        <v>70</v>
      </c>
      <c r="F21" s="57">
        <v>5</v>
      </c>
      <c r="G21" s="75" t="s">
        <v>14</v>
      </c>
      <c r="H21" s="83" t="s">
        <v>14</v>
      </c>
      <c r="I21" s="125">
        <f>SUM(F21:G22)</f>
        <v>35</v>
      </c>
      <c r="J21" s="7"/>
      <c r="K21" s="33"/>
      <c r="L21" s="34"/>
    </row>
    <row r="22" spans="1:16" s="32" customFormat="1" ht="40.5" customHeight="1" thickBot="1" x14ac:dyDescent="0.2">
      <c r="A22" s="124"/>
      <c r="B22" s="22" t="s">
        <v>34</v>
      </c>
      <c r="C22" s="16" t="s">
        <v>35</v>
      </c>
      <c r="D22" s="23">
        <v>13</v>
      </c>
      <c r="E22" s="49" t="s">
        <v>36</v>
      </c>
      <c r="F22" s="15" t="s">
        <v>14</v>
      </c>
      <c r="G22" s="74">
        <v>30</v>
      </c>
      <c r="H22" s="83">
        <f t="shared" ref="H22" si="2">G22/5</f>
        <v>6</v>
      </c>
      <c r="I22" s="126"/>
      <c r="J22" s="8"/>
      <c r="K22" s="33"/>
      <c r="L22" s="34"/>
    </row>
    <row r="23" spans="1:16" s="32" customFormat="1" ht="21" customHeight="1" thickBot="1" x14ac:dyDescent="0.2">
      <c r="A23" s="58" t="s">
        <v>37</v>
      </c>
      <c r="B23" s="59"/>
      <c r="C23" s="60"/>
      <c r="D23" s="60"/>
      <c r="E23" s="61"/>
      <c r="F23" s="60"/>
      <c r="G23" s="60"/>
      <c r="H23" s="60"/>
      <c r="I23" s="62"/>
      <c r="J23" s="63"/>
      <c r="K23" s="37"/>
      <c r="L23" s="26"/>
    </row>
    <row r="24" spans="1:16" s="32" customFormat="1" ht="240.6" customHeight="1" thickBot="1" x14ac:dyDescent="0.2">
      <c r="A24" s="99"/>
      <c r="B24" s="128" t="s">
        <v>38</v>
      </c>
      <c r="C24" s="64" t="s">
        <v>39</v>
      </c>
      <c r="D24" s="98">
        <v>14</v>
      </c>
      <c r="E24" s="70" t="s">
        <v>66</v>
      </c>
      <c r="F24" s="98" t="s">
        <v>14</v>
      </c>
      <c r="G24" s="98">
        <v>10</v>
      </c>
      <c r="H24" s="133" t="s">
        <v>14</v>
      </c>
      <c r="I24" s="98">
        <f>SUM(F24:G26)</f>
        <v>10</v>
      </c>
      <c r="J24" s="98"/>
      <c r="K24" s="33"/>
      <c r="L24" s="34"/>
      <c r="P24" s="32" t="s">
        <v>40</v>
      </c>
    </row>
    <row r="25" spans="1:16" s="32" customFormat="1" ht="182.1" customHeight="1" thickBot="1" x14ac:dyDescent="0.2">
      <c r="A25" s="99"/>
      <c r="B25" s="129"/>
      <c r="C25" s="69" t="s">
        <v>65</v>
      </c>
      <c r="D25" s="99"/>
      <c r="E25" s="65" t="s">
        <v>41</v>
      </c>
      <c r="F25" s="99"/>
      <c r="G25" s="99"/>
      <c r="H25" s="134"/>
      <c r="I25" s="99"/>
      <c r="J25" s="99"/>
      <c r="K25" s="34"/>
      <c r="L25" s="34"/>
    </row>
    <row r="26" spans="1:16" s="32" customFormat="1" ht="42.75" customHeight="1" thickBot="1" x14ac:dyDescent="0.2">
      <c r="A26" s="104"/>
      <c r="B26" s="130"/>
      <c r="C26" s="66"/>
      <c r="D26" s="104"/>
      <c r="E26" s="65" t="s">
        <v>42</v>
      </c>
      <c r="F26" s="104"/>
      <c r="G26" s="104"/>
      <c r="H26" s="135"/>
      <c r="I26" s="104"/>
      <c r="J26" s="104"/>
      <c r="K26" s="34"/>
      <c r="L26" s="34"/>
    </row>
    <row r="27" spans="1:16" ht="30" customHeight="1" thickBot="1" x14ac:dyDescent="0.2">
      <c r="A27" s="24"/>
      <c r="B27" s="24"/>
      <c r="C27" s="24"/>
      <c r="D27" s="24"/>
      <c r="E27" s="25"/>
      <c r="F27" s="23">
        <f>SUM(F8:F26)</f>
        <v>20</v>
      </c>
      <c r="G27" s="23">
        <f>SUM(G8:G26)</f>
        <v>180</v>
      </c>
      <c r="H27" s="82"/>
      <c r="I27" s="74">
        <f>F27+G27</f>
        <v>200</v>
      </c>
      <c r="J27" s="24"/>
      <c r="L27" s="31"/>
    </row>
    <row r="28" spans="1:16" s="32" customFormat="1" x14ac:dyDescent="0.15">
      <c r="A28" s="24"/>
      <c r="B28" s="38"/>
      <c r="C28" s="24"/>
      <c r="D28" s="24"/>
      <c r="E28" s="39"/>
      <c r="F28" s="36"/>
      <c r="G28" s="36"/>
      <c r="H28" s="36"/>
      <c r="I28" s="36"/>
      <c r="J28" s="24"/>
      <c r="K28" s="29"/>
      <c r="L28" s="31"/>
    </row>
    <row r="29" spans="1:16" s="32" customFormat="1" ht="33.950000000000003" customHeight="1" x14ac:dyDescent="0.15">
      <c r="A29" s="40" t="s">
        <v>43</v>
      </c>
      <c r="D29" s="136"/>
      <c r="E29" s="137"/>
      <c r="F29" s="137"/>
      <c r="K29" s="29"/>
      <c r="L29" s="31"/>
    </row>
    <row r="30" spans="1:16" s="32" customFormat="1" x14ac:dyDescent="0.15">
      <c r="A30" s="119" t="s">
        <v>44</v>
      </c>
      <c r="B30" s="119"/>
      <c r="C30" s="119"/>
      <c r="D30" s="119"/>
      <c r="E30" s="119"/>
      <c r="F30" s="119"/>
      <c r="G30" s="119"/>
      <c r="H30" s="119"/>
      <c r="I30" s="119"/>
      <c r="J30" s="119"/>
      <c r="K30" s="29"/>
      <c r="L30" s="31"/>
    </row>
    <row r="31" spans="1:16" s="32" customFormat="1" x14ac:dyDescent="0.15">
      <c r="A31" s="118" t="s">
        <v>45</v>
      </c>
      <c r="B31" s="118"/>
      <c r="C31" s="118"/>
      <c r="D31" s="118"/>
      <c r="E31" s="118"/>
      <c r="F31" s="118"/>
      <c r="G31" s="118"/>
      <c r="H31" s="118"/>
      <c r="I31" s="118"/>
      <c r="J31" s="118"/>
      <c r="K31" s="29"/>
      <c r="L31" s="31"/>
    </row>
    <row r="32" spans="1:16" s="32" customFormat="1" x14ac:dyDescent="0.15">
      <c r="A32" s="131" t="s">
        <v>46</v>
      </c>
      <c r="B32" s="131"/>
      <c r="C32" s="131"/>
      <c r="D32" s="131"/>
      <c r="E32" s="131"/>
      <c r="F32" s="131"/>
      <c r="G32" s="131"/>
      <c r="H32" s="131"/>
      <c r="I32" s="131"/>
      <c r="J32" s="131"/>
      <c r="K32" s="29"/>
      <c r="L32" s="31"/>
    </row>
    <row r="33" spans="1:12" s="32" customFormat="1" ht="6.75" customHeight="1" x14ac:dyDescent="0.15">
      <c r="A33" s="41"/>
      <c r="B33" s="42"/>
      <c r="C33" s="42"/>
      <c r="D33" s="42"/>
      <c r="E33" s="42"/>
      <c r="F33" s="42"/>
      <c r="G33" s="42"/>
      <c r="H33" s="42"/>
      <c r="I33" s="42"/>
      <c r="J33" s="42"/>
      <c r="K33" s="29"/>
      <c r="L33" s="31"/>
    </row>
    <row r="34" spans="1:12" s="32" customFormat="1" x14ac:dyDescent="0.15">
      <c r="A34" s="119" t="s">
        <v>47</v>
      </c>
      <c r="B34" s="119"/>
      <c r="C34" s="119"/>
      <c r="D34" s="119"/>
      <c r="E34" s="119"/>
      <c r="F34" s="119"/>
      <c r="G34" s="119"/>
      <c r="H34" s="119"/>
      <c r="I34" s="119"/>
      <c r="J34" s="119"/>
      <c r="K34" s="29"/>
      <c r="L34" s="31"/>
    </row>
    <row r="35" spans="1:12" s="54" customFormat="1" ht="19.5" customHeight="1" x14ac:dyDescent="0.15">
      <c r="B35" s="132" t="s">
        <v>48</v>
      </c>
      <c r="C35" s="132"/>
      <c r="D35" s="132"/>
      <c r="E35" s="132"/>
      <c r="F35" s="132"/>
      <c r="G35" s="132"/>
      <c r="H35" s="132"/>
      <c r="I35" s="132"/>
      <c r="J35" s="132"/>
      <c r="K35" s="55"/>
      <c r="L35" s="56"/>
    </row>
    <row r="36" spans="1:12" s="54" customFormat="1" x14ac:dyDescent="0.15">
      <c r="A36" s="68"/>
      <c r="B36" s="132" t="s">
        <v>73</v>
      </c>
      <c r="C36" s="132"/>
      <c r="D36" s="132"/>
      <c r="E36" s="132"/>
      <c r="F36" s="132"/>
      <c r="G36" s="132"/>
      <c r="H36" s="132"/>
      <c r="I36" s="132"/>
      <c r="J36" s="132"/>
      <c r="K36" s="55"/>
      <c r="L36" s="56"/>
    </row>
    <row r="37" spans="1:12" s="32" customFormat="1" ht="9" customHeight="1" x14ac:dyDescent="0.15">
      <c r="A37" s="41"/>
      <c r="B37" s="42"/>
      <c r="C37" s="42"/>
      <c r="D37" s="42"/>
      <c r="E37" s="42"/>
      <c r="F37" s="42"/>
      <c r="G37" s="42"/>
      <c r="H37" s="42"/>
      <c r="I37" s="42"/>
      <c r="J37" s="42"/>
      <c r="K37" s="26"/>
      <c r="L37" s="31"/>
    </row>
    <row r="38" spans="1:12" s="32" customFormat="1" x14ac:dyDescent="0.15">
      <c r="A38" s="119" t="s">
        <v>49</v>
      </c>
      <c r="B38" s="119"/>
      <c r="C38" s="119"/>
      <c r="D38" s="119"/>
      <c r="E38" s="119"/>
      <c r="F38" s="119"/>
      <c r="G38" s="119"/>
      <c r="H38" s="119"/>
      <c r="I38" s="119"/>
      <c r="J38" s="119"/>
      <c r="K38" s="26"/>
      <c r="L38" s="31"/>
    </row>
    <row r="39" spans="1:12" s="32" customFormat="1" x14ac:dyDescent="0.15">
      <c r="A39" s="118" t="s">
        <v>50</v>
      </c>
      <c r="B39" s="118"/>
      <c r="C39" s="118"/>
      <c r="D39" s="118"/>
      <c r="E39" s="118"/>
      <c r="F39" s="118"/>
      <c r="G39" s="118"/>
      <c r="H39" s="118"/>
      <c r="I39" s="118"/>
      <c r="J39" s="118"/>
      <c r="K39" s="26"/>
      <c r="L39" s="31"/>
    </row>
    <row r="40" spans="1:12" s="32" customFormat="1" ht="19.5" customHeight="1" x14ac:dyDescent="0.15">
      <c r="A40" s="118" t="s">
        <v>74</v>
      </c>
      <c r="B40" s="118"/>
      <c r="C40" s="118"/>
      <c r="D40" s="118"/>
      <c r="E40" s="118"/>
      <c r="F40" s="118"/>
      <c r="G40" s="118"/>
      <c r="H40" s="118"/>
      <c r="I40" s="118"/>
      <c r="J40" s="118"/>
      <c r="K40" s="26"/>
      <c r="L40" s="31"/>
    </row>
    <row r="41" spans="1:12" s="32" customFormat="1" ht="17.25" thickBot="1" x14ac:dyDescent="0.2">
      <c r="A41" s="127"/>
      <c r="B41" s="127"/>
      <c r="C41" s="127"/>
      <c r="D41" s="127"/>
      <c r="E41" s="127"/>
      <c r="F41" s="127"/>
      <c r="G41" s="127"/>
      <c r="H41" s="127"/>
      <c r="I41" s="127"/>
      <c r="J41" s="127"/>
      <c r="K41" s="31"/>
      <c r="L41" s="31"/>
    </row>
    <row r="42" spans="1:12" s="32" customFormat="1" ht="20.25" customHeight="1" thickBot="1" x14ac:dyDescent="0.2">
      <c r="A42" s="1"/>
      <c r="B42" s="84" t="s">
        <v>51</v>
      </c>
      <c r="C42" s="84" t="s">
        <v>52</v>
      </c>
      <c r="D42" s="84" t="s">
        <v>53</v>
      </c>
      <c r="E42" s="85" t="s">
        <v>54</v>
      </c>
      <c r="F42" s="43"/>
      <c r="G42" s="45"/>
      <c r="H42" s="45"/>
      <c r="I42" s="45"/>
      <c r="J42" s="1"/>
      <c r="K42" s="26"/>
      <c r="L42" s="31"/>
    </row>
    <row r="43" spans="1:12" s="32" customFormat="1" ht="23.25" customHeight="1" thickBot="1" x14ac:dyDescent="0.2">
      <c r="A43" s="1"/>
      <c r="B43" s="86" t="s">
        <v>55</v>
      </c>
      <c r="C43" s="87" t="s">
        <v>56</v>
      </c>
      <c r="D43" s="86">
        <v>5</v>
      </c>
      <c r="E43" s="88"/>
      <c r="F43" s="43"/>
      <c r="G43" s="45"/>
      <c r="H43" s="45"/>
      <c r="I43" s="45"/>
      <c r="J43" s="1"/>
      <c r="K43" s="26"/>
      <c r="L43" s="31"/>
    </row>
    <row r="44" spans="1:12" s="32" customFormat="1" ht="23.25" customHeight="1" thickBot="1" x14ac:dyDescent="0.2">
      <c r="A44" s="1"/>
      <c r="B44" s="86" t="s">
        <v>57</v>
      </c>
      <c r="C44" s="87" t="s">
        <v>58</v>
      </c>
      <c r="D44" s="86">
        <v>4</v>
      </c>
      <c r="E44" s="88"/>
      <c r="F44" s="43"/>
      <c r="G44" s="45"/>
      <c r="H44" s="45"/>
      <c r="I44" s="45"/>
      <c r="J44" s="1"/>
      <c r="K44" s="26"/>
      <c r="L44" s="31"/>
    </row>
    <row r="45" spans="1:12" s="32" customFormat="1" ht="23.25" customHeight="1" thickBot="1" x14ac:dyDescent="0.2">
      <c r="A45" s="1"/>
      <c r="B45" s="86" t="s">
        <v>59</v>
      </c>
      <c r="C45" s="87" t="s">
        <v>60</v>
      </c>
      <c r="D45" s="86">
        <v>3</v>
      </c>
      <c r="E45" s="89"/>
      <c r="F45" s="43"/>
      <c r="G45" s="45"/>
      <c r="H45" s="45"/>
      <c r="I45" s="45"/>
      <c r="J45" s="1"/>
      <c r="K45" s="26"/>
      <c r="L45" s="31"/>
    </row>
    <row r="46" spans="1:12" s="32" customFormat="1" ht="23.25" customHeight="1" thickBot="1" x14ac:dyDescent="0.2">
      <c r="A46" s="1"/>
      <c r="B46" s="86" t="s">
        <v>61</v>
      </c>
      <c r="C46" s="87" t="s">
        <v>62</v>
      </c>
      <c r="D46" s="86">
        <v>1</v>
      </c>
      <c r="E46" s="88"/>
      <c r="F46" s="43"/>
      <c r="G46" s="45"/>
      <c r="H46" s="45"/>
      <c r="I46" s="45"/>
      <c r="J46" s="1"/>
      <c r="K46" s="26"/>
      <c r="L46" s="31"/>
    </row>
    <row r="47" spans="1:12" s="32" customFormat="1" ht="23.25" customHeight="1" thickBot="1" x14ac:dyDescent="0.2">
      <c r="A47" s="1"/>
      <c r="B47" s="86" t="s">
        <v>63</v>
      </c>
      <c r="C47" s="87" t="s">
        <v>64</v>
      </c>
      <c r="D47" s="86">
        <v>0</v>
      </c>
      <c r="E47" s="88"/>
      <c r="F47" s="43"/>
      <c r="G47" s="45"/>
      <c r="H47" s="45"/>
      <c r="I47" s="45"/>
      <c r="J47" s="1"/>
      <c r="K47" s="26"/>
      <c r="L47" s="31"/>
    </row>
    <row r="48" spans="1:12" s="32" customFormat="1" x14ac:dyDescent="0.15">
      <c r="B48" s="76"/>
      <c r="C48" s="77"/>
      <c r="D48" s="78"/>
      <c r="E48" s="77"/>
      <c r="F48" s="42"/>
      <c r="K48" s="26"/>
      <c r="L48" s="31"/>
    </row>
    <row r="49" spans="2:12" s="32" customFormat="1" x14ac:dyDescent="0.15">
      <c r="B49" s="46"/>
      <c r="C49" s="42"/>
      <c r="D49" s="36"/>
      <c r="E49" s="42"/>
      <c r="F49" s="42"/>
      <c r="K49" s="26"/>
      <c r="L49" s="31"/>
    </row>
    <row r="50" spans="2:12" s="32" customFormat="1" x14ac:dyDescent="0.15">
      <c r="B50" s="46"/>
      <c r="C50" s="42"/>
      <c r="D50" s="36"/>
      <c r="E50" s="42"/>
      <c r="F50" s="42"/>
      <c r="K50" s="26"/>
      <c r="L50" s="31"/>
    </row>
    <row r="51" spans="2:12" s="32" customFormat="1" x14ac:dyDescent="0.15">
      <c r="B51" s="46"/>
      <c r="C51" s="42"/>
      <c r="D51" s="36"/>
      <c r="E51" s="42"/>
      <c r="F51" s="42"/>
      <c r="K51" s="26"/>
      <c r="L51" s="31"/>
    </row>
    <row r="52" spans="2:12" s="32" customFormat="1" x14ac:dyDescent="0.15">
      <c r="B52" s="46"/>
      <c r="C52" s="42"/>
      <c r="D52" s="36"/>
      <c r="E52" s="42"/>
      <c r="F52" s="42"/>
      <c r="K52" s="26"/>
      <c r="L52" s="31"/>
    </row>
    <row r="53" spans="2:12" s="32" customFormat="1" x14ac:dyDescent="0.15">
      <c r="B53" s="46"/>
      <c r="C53" s="42"/>
      <c r="D53" s="36"/>
      <c r="E53" s="42"/>
      <c r="F53" s="42"/>
      <c r="K53" s="26"/>
      <c r="L53" s="31"/>
    </row>
    <row r="54" spans="2:12" s="32" customFormat="1" x14ac:dyDescent="0.15">
      <c r="B54" s="46"/>
      <c r="C54" s="42"/>
      <c r="D54" s="36"/>
      <c r="E54" s="42"/>
      <c r="F54" s="42"/>
      <c r="K54" s="26"/>
      <c r="L54" s="31"/>
    </row>
    <row r="55" spans="2:12" x14ac:dyDescent="0.15">
      <c r="E55" s="42"/>
    </row>
    <row r="56" spans="2:12" x14ac:dyDescent="0.15">
      <c r="E56" s="42"/>
    </row>
    <row r="57" spans="2:12" x14ac:dyDescent="0.15">
      <c r="E57" s="42"/>
    </row>
  </sheetData>
  <mergeCells count="40">
    <mergeCell ref="A41:J41"/>
    <mergeCell ref="B24:B26"/>
    <mergeCell ref="D24:D26"/>
    <mergeCell ref="A24:A26"/>
    <mergeCell ref="A30:J30"/>
    <mergeCell ref="A31:J31"/>
    <mergeCell ref="A32:J32"/>
    <mergeCell ref="A34:J34"/>
    <mergeCell ref="B35:J35"/>
    <mergeCell ref="B36:J36"/>
    <mergeCell ref="H24:H26"/>
    <mergeCell ref="D29:F29"/>
    <mergeCell ref="J24:J26"/>
    <mergeCell ref="F24:F26"/>
    <mergeCell ref="G24:G26"/>
    <mergeCell ref="I24:I26"/>
    <mergeCell ref="A40:J40"/>
    <mergeCell ref="A38:J38"/>
    <mergeCell ref="A39:J39"/>
    <mergeCell ref="C16:C18"/>
    <mergeCell ref="I16:I18"/>
    <mergeCell ref="B16:B18"/>
    <mergeCell ref="A21:A22"/>
    <mergeCell ref="I21:I22"/>
    <mergeCell ref="A1:C1"/>
    <mergeCell ref="A7:J7"/>
    <mergeCell ref="A8:A13"/>
    <mergeCell ref="B8:B10"/>
    <mergeCell ref="C8:C10"/>
    <mergeCell ref="I8:I10"/>
    <mergeCell ref="C11:C13"/>
    <mergeCell ref="B11:B13"/>
    <mergeCell ref="I11:I13"/>
    <mergeCell ref="A2:J2"/>
    <mergeCell ref="E4:J4"/>
    <mergeCell ref="A5:A6"/>
    <mergeCell ref="B5:C6"/>
    <mergeCell ref="D5:E6"/>
    <mergeCell ref="F5:I5"/>
    <mergeCell ref="J5:J6"/>
  </mergeCells>
  <phoneticPr fontId="1"/>
  <printOptions horizontalCentered="1"/>
  <pageMargins left="0" right="0" top="0.39370078740157483" bottom="0.19685039370078741" header="0.31496062992125984" footer="0.11811023622047245"/>
  <pageSetup paperSize="9" scale="54"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7ae9ec0-1d1f-455d-ad80-b2e9743934c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0AFAADF52DDC047ACF2A027CE21DADD" ma:contentTypeVersion="11" ma:contentTypeDescription="新しいドキュメントを作成します。" ma:contentTypeScope="" ma:versionID="bccbb1e91e5d82f28e7c9d2948c836b8">
  <xsd:schema xmlns:xsd="http://www.w3.org/2001/XMLSchema" xmlns:xs="http://www.w3.org/2001/XMLSchema" xmlns:p="http://schemas.microsoft.com/office/2006/metadata/properties" xmlns:ns2="e7ae9ec0-1d1f-455d-ad80-b2e9743934c0" xmlns:ns3="358455bd-f035-47c0-8e5a-53f778a4bf22" targetNamespace="http://schemas.microsoft.com/office/2006/metadata/properties" ma:root="true" ma:fieldsID="1a8a7c7db8870b5f25e634a97899d3ba" ns2:_="" ns3:_="">
    <xsd:import namespace="e7ae9ec0-1d1f-455d-ad80-b2e9743934c0"/>
    <xsd:import namespace="358455bd-f035-47c0-8e5a-53f778a4bf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e9ec0-1d1f-455d-ad80-b2e9743934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639ac527-8f88-4d7c-9d52-f8e902128e72"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58455bd-f035-47c0-8e5a-53f778a4bf2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0338EE-412F-4B67-B813-A1B5C12102AC}">
  <ds:schemaRefs>
    <ds:schemaRef ds:uri="http://schemas.microsoft.com/office/2006/metadata/properties"/>
    <ds:schemaRef ds:uri="http://schemas.microsoft.com/office/infopath/2007/PartnerControls"/>
    <ds:schemaRef ds:uri="e7ae9ec0-1d1f-455d-ad80-b2e9743934c0"/>
  </ds:schemaRefs>
</ds:datastoreItem>
</file>

<file path=customXml/itemProps2.xml><?xml version="1.0" encoding="utf-8"?>
<ds:datastoreItem xmlns:ds="http://schemas.openxmlformats.org/officeDocument/2006/customXml" ds:itemID="{07A50907-7596-4852-A8AE-EBFB0A3C8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ae9ec0-1d1f-455d-ad80-b2e9743934c0"/>
    <ds:schemaRef ds:uri="358455bd-f035-47c0-8e5a-53f778a4bf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D31130-D0D0-4E72-8D43-0D12482C50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評価項目一覧 </vt:lpstr>
      <vt:lpstr>'評価項目一覧 '!Print_Area</vt:lpstr>
    </vt:vector>
  </TitlesOfParts>
  <Manager/>
  <Company>経済産業研究所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KAWAMOTO, Hiromi</dc:creator>
  <cp:keywords/>
  <dc:description/>
  <cp:lastModifiedBy>茂木 明美 / MOGI Akemi</cp:lastModifiedBy>
  <cp:revision/>
  <cp:lastPrinted>2024-04-15T01:32:42Z</cp:lastPrinted>
  <dcterms:created xsi:type="dcterms:W3CDTF">2009-06-16T03:01:30Z</dcterms:created>
  <dcterms:modified xsi:type="dcterms:W3CDTF">2024-04-15T01:33:38Z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0x010100F0AFAADF52DDC047ACF2A027CE21DADD</vt:lpwstr>
  </property>
  <property fmtid="{D5CDD505-2E9C-101B-9397-08002B2CF9AE}" pid="3" name="MediaServiceImageTags">
    <vt:lpwstr/>
  </property>
</Properties>
</file>