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55" yWindow="65371" windowWidth="9345" windowHeight="10575" activeTab="0"/>
  </bookViews>
  <sheets>
    <sheet name="総合評価基準書" sheetId="1" r:id="rId1"/>
    <sheet name="添付資料" sheetId="2" r:id="rId2"/>
  </sheets>
  <definedNames>
    <definedName name="_xlnm.Print_Area" localSheetId="0">'総合評価基準書'!$A$1:$K$64</definedName>
    <definedName name="_xlnm.Print_Area" localSheetId="1">'添付資料'!#REF!</definedName>
  </definedNames>
  <calcPr fullCalcOnLoad="1"/>
</workbook>
</file>

<file path=xl/sharedStrings.xml><?xml version="1.0" encoding="utf-8"?>
<sst xmlns="http://schemas.openxmlformats.org/spreadsheetml/2006/main" count="231" uniqueCount="121">
  <si>
    <t>提案書の目次</t>
  </si>
  <si>
    <t>評価の観点</t>
  </si>
  <si>
    <t>得点配分</t>
  </si>
  <si>
    <t>大　項目</t>
  </si>
  <si>
    <t>評価項目一覧</t>
  </si>
  <si>
    <t>中項目</t>
  </si>
  <si>
    <t>提案書
頁番号</t>
  </si>
  <si>
    <t>小　項目</t>
  </si>
  <si>
    <t>必須
○or×
(基礎点)</t>
  </si>
  <si>
    <t>細項目</t>
  </si>
  <si>
    <t>会社名　　　　　　　　　　　　　　　　　　　　　　　</t>
  </si>
  <si>
    <t>評　価　項　目</t>
  </si>
  <si>
    <t>基本的な業務実施計画</t>
  </si>
  <si>
    <t>組織及び本業務従事予定者の経験・能力</t>
  </si>
  <si>
    <t>業務の工夫</t>
  </si>
  <si>
    <t>２　スケジュール</t>
  </si>
  <si>
    <t>2.</t>
  </si>
  <si>
    <t>体制の柔軟性</t>
  </si>
  <si>
    <t>経営の状況又は信用度が極度に悪化していないと認められる者であり、適正な契約の履行が確保できる者であること。</t>
  </si>
  <si>
    <t>使用するＰＣ等の情報機器に情報漏えい防止対策が講じられ、当研究所の示す情報セキュリティ管理の要件が満たされているか　</t>
  </si>
  <si>
    <t>基本的なセキュリティ</t>
  </si>
  <si>
    <t>基本的な実務実績・能力</t>
  </si>
  <si>
    <t>基本的な組織体制</t>
  </si>
  <si>
    <t>スケジュールに工夫がみられるか？</t>
  </si>
  <si>
    <t>目標達成のため妥当なスケジュールになっているか　　　　　　　　　　　　　　　　　　　　　　　　　　　　　　　　　　　　　　　</t>
  </si>
  <si>
    <t>コンサルティングの実績</t>
  </si>
  <si>
    <t>実施体制・役割分担</t>
  </si>
  <si>
    <t>スケジュール</t>
  </si>
  <si>
    <t>当研究所からの要望等に迅速・柔軟に対応できる体制が備わっているか</t>
  </si>
  <si>
    <t>基本的な実施体制</t>
  </si>
  <si>
    <t>１　はじめに</t>
  </si>
  <si>
    <t>事業目的</t>
  </si>
  <si>
    <t>事業の目的が、仕様書に示された事業目的に合致しているか。</t>
  </si>
  <si>
    <t>必須</t>
  </si>
  <si>
    <t>提案書の構成が適切である。</t>
  </si>
  <si>
    <t>本業務の方針</t>
  </si>
  <si>
    <t>本業務を実施する上での取り組み方針の有用な提案が記述されている。</t>
  </si>
  <si>
    <t>任意</t>
  </si>
  <si>
    <t>３　事業内容</t>
  </si>
  <si>
    <t>1．(1)</t>
  </si>
  <si>
    <t>1．(2)</t>
  </si>
  <si>
    <t>3．(2)</t>
  </si>
  <si>
    <t>3．(3)</t>
  </si>
  <si>
    <t>3．(4)</t>
  </si>
  <si>
    <t>3．(5)</t>
  </si>
  <si>
    <t>3．(6)</t>
  </si>
  <si>
    <t>3．(7)</t>
  </si>
  <si>
    <t>3．(8)</t>
  </si>
  <si>
    <t>現状調査</t>
  </si>
  <si>
    <t>問題点の整理</t>
  </si>
  <si>
    <t>問題点調査・解析</t>
  </si>
  <si>
    <t>対策方法の検討</t>
  </si>
  <si>
    <t>システム要件定義の作成</t>
  </si>
  <si>
    <t>要求仕様書案等の作成</t>
  </si>
  <si>
    <t>提案書審査支援</t>
  </si>
  <si>
    <t>成果物管理支援</t>
  </si>
  <si>
    <t>検収立合</t>
  </si>
  <si>
    <t>打合せ等への参加</t>
  </si>
  <si>
    <t>提案の工夫</t>
  </si>
  <si>
    <t>業務の工夫</t>
  </si>
  <si>
    <t>仕様書に示された事業目的に合致しているか。</t>
  </si>
  <si>
    <t>当該業務に精通した者がプロジェクト内におり、サポートできる体制か</t>
  </si>
  <si>
    <t>3．(1)</t>
  </si>
  <si>
    <t>システム開発経費標準積算書案作成</t>
  </si>
  <si>
    <t>入札説明会実施支援</t>
  </si>
  <si>
    <t>調達仕様書への質問等への回答原案作成</t>
  </si>
  <si>
    <t>提案書審査支援</t>
  </si>
  <si>
    <t>新RIETI-LAN構築進捗支援</t>
  </si>
  <si>
    <t>受入テスト立合</t>
  </si>
  <si>
    <t>業務移行支援</t>
  </si>
  <si>
    <t>当研究所関係者と関係業者との打合せ等への参加</t>
  </si>
  <si>
    <t>スケジュールが適切に実行出来る理由等がしめされていること</t>
  </si>
  <si>
    <t>適切なバックアップ体制が組まれている</t>
  </si>
  <si>
    <t>仕様書で要求している要件を実現する方法が具体的に記述されている。</t>
  </si>
  <si>
    <t>工夫された提案が含まれている。</t>
  </si>
  <si>
    <t>仕様書に示した内容以上の工夫された提案が含まれているか</t>
  </si>
  <si>
    <t>4　実施体制</t>
  </si>
  <si>
    <t>4.(1)</t>
  </si>
  <si>
    <t>4.(2)</t>
  </si>
  <si>
    <t>業務を実施する上で、有効な業務歴、資格を有していること</t>
  </si>
  <si>
    <t xml:space="preserve"> 自社以外の企業等の当該業務コンサルティング等を請け負った実績を有すること。
（組織のパンフレット等を添付すること）</t>
  </si>
  <si>
    <t>評価項目一覧（添付資料）</t>
  </si>
  <si>
    <t>資料項目</t>
  </si>
  <si>
    <t>資料内容</t>
  </si>
  <si>
    <t>提案の要否</t>
  </si>
  <si>
    <t>提案書頁番号</t>
  </si>
  <si>
    <t>実施体制及び担当者略歴</t>
  </si>
  <si>
    <t>会社としての実績</t>
  </si>
  <si>
    <t>本調達履行のための体制図</t>
  </si>
  <si>
    <t>必須</t>
  </si>
  <si>
    <t>各業務担当者の略歴</t>
  </si>
  <si>
    <t>官公庁の本領域における実績</t>
  </si>
  <si>
    <t>官公庁以外も含めた本領域における実績</t>
  </si>
  <si>
    <t>任意</t>
  </si>
  <si>
    <t>適確なプロジェクトマネージャーが置かれているか</t>
  </si>
  <si>
    <t>基礎点</t>
  </si>
  <si>
    <t>合計</t>
  </si>
  <si>
    <t>加重点</t>
  </si>
  <si>
    <t>その他、関連資料作成</t>
  </si>
  <si>
    <t>官公庁・独立行政法人等、公的機関の当該業務コンサルティング等の実績があるか</t>
  </si>
  <si>
    <t>本業務従事予定者が官公庁・独立行政法人等、公的機関の当該業務コンサルティング等の実績があるか</t>
  </si>
  <si>
    <t>本業務従事予定者が官民問わず当該業務コンサルティング等の実績があるか</t>
  </si>
  <si>
    <t>当該業務を行うのに十分な実施体制を整えている。
（実施体制図を示すこと）</t>
  </si>
  <si>
    <t>3. (9)</t>
  </si>
  <si>
    <t>3．(10)</t>
  </si>
  <si>
    <t>3．(11)</t>
  </si>
  <si>
    <t>3．(12)</t>
  </si>
  <si>
    <t>3．(13)</t>
  </si>
  <si>
    <t>3．(14)</t>
  </si>
  <si>
    <t>3．(15)</t>
  </si>
  <si>
    <t>3．(16)</t>
  </si>
  <si>
    <t>3．(17)</t>
  </si>
  <si>
    <t>3．(18)</t>
  </si>
  <si>
    <t>3．(19)</t>
  </si>
  <si>
    <t>市場化テスト対応支援</t>
  </si>
  <si>
    <t>意見招請実施及び調達仕様書修正支援</t>
  </si>
  <si>
    <t>仕様書で要求している要件を実現する方法が具体的に記述されている。</t>
  </si>
  <si>
    <t>工夫された提案が含まれている。</t>
  </si>
  <si>
    <t>仕様書に示した内容以上の工夫された提案が含まれているか</t>
  </si>
  <si>
    <t>必須</t>
  </si>
  <si>
    <t>第四期RIETI PC-LANシステム調達支援業務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</si>
</sst>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 numFmtId="181" formatCode="[$€-2]\ #,##0.00_);[Red]\([$€-2]\ #,##0.00\)"/>
  </numFmts>
  <fonts count="54">
    <font>
      <sz val="11"/>
      <name val="ＭＳ Ｐゴシック"/>
      <family val="3"/>
    </font>
    <font>
      <sz val="6"/>
      <name val="ＭＳ Ｐゴシック"/>
      <family val="3"/>
    </font>
    <font>
      <sz val="10"/>
      <name val="ＭＳ 明朝"/>
      <family val="1"/>
    </font>
    <font>
      <b/>
      <sz val="10"/>
      <color indexed="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6"/>
      <name val="ＭＳ Ｐゴシック"/>
      <family val="3"/>
    </font>
    <font>
      <sz val="9"/>
      <name val="ＭＳ Ｐゴシック"/>
      <family val="3"/>
    </font>
    <font>
      <b/>
      <u val="single"/>
      <sz val="14"/>
      <color indexed="8"/>
      <name val="ＭＳ Ｐゴシック"/>
      <family val="3"/>
    </font>
    <font>
      <sz val="14"/>
      <name val="ＭＳ Ｐゴシック"/>
      <family val="3"/>
    </font>
    <font>
      <b/>
      <sz val="16"/>
      <name val="ＭＳ Ｐゴシック"/>
      <family val="3"/>
    </font>
    <font>
      <b/>
      <sz val="10"/>
      <name val="ＭＳ Ｐゴシック"/>
      <family val="3"/>
    </font>
    <font>
      <b/>
      <sz val="10"/>
      <color indexed="8"/>
      <name val="ＭＳ Ｐゴシック"/>
      <family val="3"/>
    </font>
    <font>
      <sz val="10"/>
      <name val="ＭＳ Ｐゴシック"/>
      <family val="3"/>
    </font>
    <font>
      <sz val="10"/>
      <color indexed="8"/>
      <name val="ＭＳ Ｐゴシック"/>
      <family val="3"/>
    </font>
    <font>
      <sz val="10"/>
      <name val="ＭＳ ゴシック"/>
      <family val="3"/>
    </font>
    <font>
      <sz val="6"/>
      <name val="ＭＳ 明朝"/>
      <family val="1"/>
    </font>
    <font>
      <sz val="12"/>
      <name val="ＭＳ 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protection/>
    </xf>
    <xf numFmtId="0" fontId="6" fillId="0" borderId="0" applyNumberFormat="0" applyFill="0" applyBorder="0" applyAlignment="0" applyProtection="0"/>
    <xf numFmtId="0" fontId="53" fillId="32" borderId="0" applyNumberFormat="0" applyBorder="0" applyAlignment="0" applyProtection="0"/>
  </cellStyleXfs>
  <cellXfs count="148">
    <xf numFmtId="0" fontId="0" fillId="0" borderId="0" xfId="0" applyAlignment="1">
      <alignment vertical="center"/>
    </xf>
    <xf numFmtId="0" fontId="2" fillId="0" borderId="0" xfId="0" applyFont="1" applyBorder="1" applyAlignment="1">
      <alignment vertical="center"/>
    </xf>
    <xf numFmtId="0" fontId="4" fillId="0" borderId="0" xfId="0" applyFont="1" applyAlignment="1">
      <alignment vertical="center" wrapText="1"/>
    </xf>
    <xf numFmtId="0" fontId="4" fillId="0" borderId="0" xfId="0" applyFont="1" applyBorder="1" applyAlignment="1">
      <alignment vertical="center"/>
    </xf>
    <xf numFmtId="0" fontId="4" fillId="0" borderId="0" xfId="0" applyFont="1" applyAlignment="1">
      <alignment vertical="center"/>
    </xf>
    <xf numFmtId="0" fontId="2" fillId="33" borderId="0" xfId="0" applyFont="1" applyFill="1" applyBorder="1" applyAlignment="1">
      <alignment vertical="center" wrapText="1"/>
    </xf>
    <xf numFmtId="0" fontId="3" fillId="33" borderId="0" xfId="0" applyFont="1" applyFill="1" applyBorder="1" applyAlignment="1">
      <alignment horizontal="center" vertical="center" wrapText="1"/>
    </xf>
    <xf numFmtId="0" fontId="2" fillId="0" borderId="0" xfId="0" applyFont="1" applyAlignment="1">
      <alignment vertical="center"/>
    </xf>
    <xf numFmtId="0" fontId="4" fillId="0" borderId="0" xfId="0" applyFont="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vertical="center"/>
    </xf>
    <xf numFmtId="49" fontId="4" fillId="0" borderId="0" xfId="0" applyNumberFormat="1" applyFont="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wrapText="1"/>
    </xf>
    <xf numFmtId="0" fontId="12" fillId="34" borderId="10" xfId="0" applyFont="1" applyFill="1" applyBorder="1" applyAlignment="1">
      <alignment horizontal="center" vertical="center" wrapText="1"/>
    </xf>
    <xf numFmtId="0" fontId="12" fillId="34" borderId="11" xfId="0" applyFont="1" applyFill="1" applyBorder="1" applyAlignment="1">
      <alignment horizontal="center" vertical="center" textRotation="255" wrapText="1"/>
    </xf>
    <xf numFmtId="0" fontId="13" fillId="34" borderId="12" xfId="0" applyFont="1" applyFill="1" applyBorder="1" applyAlignment="1">
      <alignment horizontal="center" vertical="center" textRotation="255" wrapText="1"/>
    </xf>
    <xf numFmtId="0" fontId="14" fillId="0" borderId="0" xfId="0" applyFont="1" applyBorder="1" applyAlignment="1">
      <alignment vertical="center" wrapText="1"/>
    </xf>
    <xf numFmtId="0" fontId="14" fillId="0" borderId="0" xfId="0" applyFont="1" applyBorder="1" applyAlignment="1">
      <alignment horizontal="left" vertical="center" wrapText="1"/>
    </xf>
    <xf numFmtId="0" fontId="13" fillId="0" borderId="0" xfId="0" applyFont="1" applyBorder="1" applyAlignment="1">
      <alignment horizontal="center" vertical="center" wrapText="1"/>
    </xf>
    <xf numFmtId="0" fontId="15" fillId="0" borderId="0" xfId="0" applyFont="1" applyBorder="1" applyAlignment="1">
      <alignment vertical="center" wrapText="1"/>
    </xf>
    <xf numFmtId="0" fontId="15" fillId="0" borderId="0" xfId="0" applyFont="1" applyBorder="1" applyAlignment="1">
      <alignment vertical="center"/>
    </xf>
    <xf numFmtId="0" fontId="15" fillId="0" borderId="13" xfId="0" applyFont="1" applyBorder="1" applyAlignment="1">
      <alignment vertical="center"/>
    </xf>
    <xf numFmtId="0" fontId="14" fillId="0" borderId="14" xfId="0" applyFont="1" applyBorder="1" applyAlignment="1">
      <alignment vertical="center"/>
    </xf>
    <xf numFmtId="0" fontId="14" fillId="0" borderId="10" xfId="0" applyFont="1" applyFill="1" applyBorder="1" applyAlignment="1">
      <alignment horizontal="left" vertical="center" wrapText="1"/>
    </xf>
    <xf numFmtId="0" fontId="14" fillId="0" borderId="11" xfId="0" applyFont="1" applyFill="1" applyBorder="1" applyAlignment="1">
      <alignment horizontal="center" vertical="center" wrapText="1"/>
    </xf>
    <xf numFmtId="0" fontId="15" fillId="0" borderId="10" xfId="0" applyFont="1" applyFill="1" applyBorder="1" applyAlignment="1">
      <alignment vertical="center" wrapText="1"/>
    </xf>
    <xf numFmtId="0" fontId="14" fillId="33" borderId="10" xfId="0" applyFont="1" applyFill="1" applyBorder="1" applyAlignment="1">
      <alignment horizontal="left" vertical="center" wrapText="1"/>
    </xf>
    <xf numFmtId="0" fontId="12" fillId="33" borderId="10" xfId="0" applyFont="1" applyFill="1" applyBorder="1" applyAlignment="1">
      <alignment horizontal="center" vertical="center" wrapText="1"/>
    </xf>
    <xf numFmtId="0" fontId="15" fillId="33" borderId="10" xfId="0" applyFont="1" applyFill="1" applyBorder="1" applyAlignment="1">
      <alignment vertical="center" wrapText="1"/>
    </xf>
    <xf numFmtId="0" fontId="15" fillId="0" borderId="10"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Border="1" applyAlignment="1">
      <alignment vertical="center" wrapText="1"/>
    </xf>
    <xf numFmtId="0" fontId="14" fillId="0" borderId="13" xfId="0" applyFont="1" applyBorder="1" applyAlignment="1">
      <alignment vertical="center"/>
    </xf>
    <xf numFmtId="0" fontId="14" fillId="0" borderId="0"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vertical="center"/>
    </xf>
    <xf numFmtId="0" fontId="15" fillId="33" borderId="17" xfId="0" applyFont="1" applyFill="1" applyBorder="1" applyAlignment="1">
      <alignment horizontal="left" vertical="center" wrapText="1"/>
    </xf>
    <xf numFmtId="0" fontId="15" fillId="0" borderId="18" xfId="0" applyFont="1" applyBorder="1" applyAlignment="1">
      <alignment vertical="center" wrapText="1"/>
    </xf>
    <xf numFmtId="0" fontId="15" fillId="0" borderId="18" xfId="0" applyFont="1" applyBorder="1" applyAlignment="1">
      <alignment horizontal="left" vertical="center" wrapText="1"/>
    </xf>
    <xf numFmtId="0" fontId="15" fillId="0" borderId="19" xfId="0" applyFont="1" applyBorder="1" applyAlignment="1">
      <alignment vertical="center"/>
    </xf>
    <xf numFmtId="0" fontId="14" fillId="0" borderId="14" xfId="0" applyFont="1" applyFill="1" applyBorder="1" applyAlignment="1">
      <alignment vertical="center"/>
    </xf>
    <xf numFmtId="0" fontId="14" fillId="0" borderId="17"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33" borderId="13" xfId="0" applyFont="1" applyFill="1" applyBorder="1" applyAlignment="1">
      <alignment horizontal="left" vertical="center"/>
    </xf>
    <xf numFmtId="0" fontId="15" fillId="33" borderId="10" xfId="0" applyFont="1" applyFill="1" applyBorder="1" applyAlignment="1">
      <alignment horizontal="left" vertical="center" wrapText="1"/>
    </xf>
    <xf numFmtId="0" fontId="14" fillId="0" borderId="10" xfId="0" applyFont="1" applyBorder="1" applyAlignment="1">
      <alignment horizontal="left" vertical="top"/>
    </xf>
    <xf numFmtId="0" fontId="14" fillId="0" borderId="21" xfId="0" applyFont="1" applyFill="1" applyBorder="1" applyAlignment="1">
      <alignment horizontal="left" vertical="center"/>
    </xf>
    <xf numFmtId="0" fontId="12" fillId="34" borderId="11" xfId="0" applyFont="1" applyFill="1" applyBorder="1" applyAlignment="1">
      <alignment horizontal="center" vertical="center" wrapText="1"/>
    </xf>
    <xf numFmtId="0" fontId="15" fillId="0" borderId="13" xfId="0" applyFont="1" applyFill="1" applyBorder="1" applyAlignment="1">
      <alignment horizontal="left" vertical="center" wrapText="1"/>
    </xf>
    <xf numFmtId="0" fontId="14" fillId="0" borderId="14" xfId="0" applyFont="1" applyBorder="1" applyAlignment="1">
      <alignment horizontal="left" vertical="center" wrapText="1"/>
    </xf>
    <xf numFmtId="0" fontId="14" fillId="0" borderId="10" xfId="0" applyFont="1" applyFill="1" applyBorder="1" applyAlignment="1">
      <alignment horizontal="left" vertical="center"/>
    </xf>
    <xf numFmtId="0" fontId="15" fillId="33" borderId="13"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7" xfId="0" applyFont="1" applyBorder="1" applyAlignment="1">
      <alignment vertical="center" wrapText="1"/>
    </xf>
    <xf numFmtId="0" fontId="15" fillId="0" borderId="17" xfId="0" applyFont="1" applyBorder="1" applyAlignment="1">
      <alignment horizontal="left" vertical="center" wrapText="1"/>
    </xf>
    <xf numFmtId="0" fontId="16" fillId="33" borderId="13" xfId="61" applyNumberFormat="1" applyFont="1" applyFill="1" applyBorder="1" applyAlignment="1">
      <alignment vertical="top" wrapText="1"/>
      <protection/>
    </xf>
    <xf numFmtId="0" fontId="15" fillId="33" borderId="20"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6" fillId="0" borderId="13" xfId="61" applyNumberFormat="1" applyFont="1" applyFill="1" applyBorder="1" applyAlignment="1">
      <alignment vertical="top" wrapText="1"/>
      <protection/>
    </xf>
    <xf numFmtId="0" fontId="15" fillId="0" borderId="17" xfId="0" applyFont="1" applyFill="1" applyBorder="1" applyAlignment="1">
      <alignment horizontal="center" vertical="center" wrapText="1"/>
    </xf>
    <xf numFmtId="0" fontId="14" fillId="0" borderId="10" xfId="0" applyFont="1" applyBorder="1" applyAlignment="1">
      <alignment horizontal="left" vertical="center" wrapText="1"/>
    </xf>
    <xf numFmtId="0" fontId="16" fillId="0" borderId="0" xfId="0" applyFont="1" applyAlignment="1">
      <alignment vertical="center" wrapText="1"/>
    </xf>
    <xf numFmtId="0" fontId="16" fillId="0" borderId="0" xfId="0" applyFont="1" applyBorder="1" applyAlignment="1">
      <alignment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10" xfId="0" applyFont="1" applyBorder="1" applyAlignment="1">
      <alignment horizontal="center" vertical="center" wrapText="1"/>
    </xf>
    <xf numFmtId="0" fontId="16" fillId="0" borderId="10" xfId="0" applyFont="1" applyBorder="1" applyAlignment="1">
      <alignment horizontal="left" vertical="center"/>
    </xf>
    <xf numFmtId="0" fontId="16" fillId="0" borderId="10" xfId="0" applyFont="1" applyBorder="1" applyAlignment="1">
      <alignment vertical="center"/>
    </xf>
    <xf numFmtId="0" fontId="16" fillId="0" borderId="10" xfId="0" applyFont="1" applyBorder="1" applyAlignment="1">
      <alignment vertical="center" wrapText="1"/>
    </xf>
    <xf numFmtId="0" fontId="16" fillId="0" borderId="0" xfId="0" applyFont="1" applyAlignment="1">
      <alignment horizontal="center" vertical="center"/>
    </xf>
    <xf numFmtId="0" fontId="13" fillId="33" borderId="13" xfId="0" applyFont="1" applyFill="1" applyBorder="1" applyAlignment="1">
      <alignment horizontal="center" vertical="center" wrapText="1"/>
    </xf>
    <xf numFmtId="0" fontId="13" fillId="34" borderId="13" xfId="0" applyFont="1" applyFill="1" applyBorder="1" applyAlignment="1">
      <alignment horizontal="center" vertical="center" textRotation="255" wrapText="1"/>
    </xf>
    <xf numFmtId="0" fontId="19" fillId="0" borderId="0" xfId="0" applyFont="1" applyBorder="1" applyAlignment="1">
      <alignment vertical="center"/>
    </xf>
    <xf numFmtId="0" fontId="16" fillId="33" borderId="10" xfId="0" applyFont="1" applyFill="1" applyBorder="1" applyAlignment="1">
      <alignment horizontal="left" vertical="center"/>
    </xf>
    <xf numFmtId="0" fontId="16" fillId="33" borderId="10" xfId="0" applyFont="1" applyFill="1" applyBorder="1" applyAlignment="1">
      <alignment vertical="center"/>
    </xf>
    <xf numFmtId="0" fontId="16" fillId="33" borderId="10" xfId="0" applyFont="1" applyFill="1" applyBorder="1" applyAlignment="1">
      <alignment vertical="center" wrapText="1"/>
    </xf>
    <xf numFmtId="0" fontId="14" fillId="0" borderId="10" xfId="0" applyFont="1" applyFill="1" applyBorder="1" applyAlignment="1">
      <alignment horizontal="center" vertical="center" wrapText="1"/>
    </xf>
    <xf numFmtId="49" fontId="14" fillId="0" borderId="21" xfId="0" applyNumberFormat="1" applyFont="1" applyBorder="1" applyAlignment="1">
      <alignment horizontal="left" vertical="top"/>
    </xf>
    <xf numFmtId="0" fontId="15" fillId="33" borderId="17" xfId="0" applyFont="1" applyFill="1" applyBorder="1" applyAlignment="1">
      <alignment horizontal="center" vertical="center" wrapText="1"/>
    </xf>
    <xf numFmtId="0" fontId="16" fillId="33" borderId="10" xfId="61" applyNumberFormat="1" applyFont="1" applyFill="1" applyBorder="1" applyAlignment="1">
      <alignment vertical="top" wrapText="1"/>
      <protection/>
    </xf>
    <xf numFmtId="0" fontId="16" fillId="0" borderId="10" xfId="61" applyNumberFormat="1" applyFont="1" applyFill="1" applyBorder="1" applyAlignment="1">
      <alignment vertical="top" wrapText="1"/>
      <protection/>
    </xf>
    <xf numFmtId="0" fontId="14" fillId="0" borderId="16" xfId="0" applyFont="1" applyBorder="1" applyAlignment="1">
      <alignment horizontal="left" vertical="top" wrapText="1"/>
    </xf>
    <xf numFmtId="0" fontId="14" fillId="0" borderId="15" xfId="0" applyFont="1" applyBorder="1" applyAlignment="1">
      <alignment horizontal="left" vertical="top" wrapText="1"/>
    </xf>
    <xf numFmtId="0" fontId="14" fillId="0" borderId="22" xfId="0" applyFont="1" applyBorder="1" applyAlignment="1">
      <alignment horizontal="left" vertical="top" wrapText="1"/>
    </xf>
    <xf numFmtId="0" fontId="14" fillId="0" borderId="12" xfId="0" applyFont="1" applyBorder="1" applyAlignment="1">
      <alignment horizontal="left" vertical="top" wrapText="1"/>
    </xf>
    <xf numFmtId="0" fontId="15" fillId="33" borderId="11" xfId="0" applyFont="1" applyFill="1" applyBorder="1" applyAlignment="1">
      <alignment horizontal="center" vertical="center" wrapText="1"/>
    </xf>
    <xf numFmtId="0" fontId="15" fillId="33" borderId="20" xfId="0" applyFont="1" applyFill="1" applyBorder="1" applyAlignment="1">
      <alignment horizontal="center" vertical="center" wrapText="1"/>
    </xf>
    <xf numFmtId="49" fontId="14" fillId="0" borderId="21" xfId="0" applyNumberFormat="1" applyFont="1" applyBorder="1" applyAlignment="1">
      <alignment horizontal="left" vertical="top"/>
    </xf>
    <xf numFmtId="49" fontId="14" fillId="0" borderId="13" xfId="0" applyNumberFormat="1" applyFont="1" applyBorder="1" applyAlignment="1">
      <alignment horizontal="left" vertical="top"/>
    </xf>
    <xf numFmtId="0" fontId="14" fillId="0" borderId="18" xfId="0" applyFont="1" applyBorder="1" applyAlignment="1">
      <alignment horizontal="left" vertical="top"/>
    </xf>
    <xf numFmtId="0" fontId="14" fillId="0" borderId="0" xfId="0" applyFont="1" applyBorder="1" applyAlignment="1">
      <alignment horizontal="left" vertical="top"/>
    </xf>
    <xf numFmtId="0" fontId="14" fillId="0" borderId="23" xfId="0" applyFont="1" applyBorder="1" applyAlignment="1">
      <alignment horizontal="left" vertical="top" wrapText="1"/>
    </xf>
    <xf numFmtId="0" fontId="14" fillId="0" borderId="24" xfId="0" applyFont="1" applyBorder="1" applyAlignment="1">
      <alignment horizontal="left" vertical="top" wrapText="1"/>
    </xf>
    <xf numFmtId="49" fontId="14" fillId="0" borderId="14" xfId="0" applyNumberFormat="1" applyFont="1" applyBorder="1" applyAlignment="1">
      <alignment horizontal="left" vertical="top"/>
    </xf>
    <xf numFmtId="0" fontId="7" fillId="0" borderId="0" xfId="0" applyFont="1" applyAlignment="1">
      <alignment horizontal="center" vertical="center"/>
    </xf>
    <xf numFmtId="0" fontId="9" fillId="0" borderId="0" xfId="0" applyFont="1" applyAlignment="1">
      <alignment horizontal="right" vertical="center"/>
    </xf>
    <xf numFmtId="0" fontId="10" fillId="0" borderId="0" xfId="0" applyFont="1" applyAlignment="1">
      <alignment vertical="center"/>
    </xf>
    <xf numFmtId="0" fontId="11" fillId="0" borderId="19" xfId="0" applyFont="1" applyBorder="1" applyAlignment="1">
      <alignment horizontal="center" vertical="top" wrapText="1"/>
    </xf>
    <xf numFmtId="0" fontId="11" fillId="0" borderId="19" xfId="0" applyFont="1" applyBorder="1" applyAlignment="1">
      <alignment horizontal="center" vertical="top"/>
    </xf>
    <xf numFmtId="0" fontId="14" fillId="0" borderId="23" xfId="0" applyFont="1" applyBorder="1" applyAlignment="1">
      <alignment vertical="center"/>
    </xf>
    <xf numFmtId="0" fontId="14" fillId="0" borderId="18" xfId="0" applyFont="1" applyBorder="1" applyAlignment="1">
      <alignment vertical="center"/>
    </xf>
    <xf numFmtId="0" fontId="15" fillId="33" borderId="10"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0" borderId="16" xfId="0" applyFont="1" applyBorder="1" applyAlignment="1">
      <alignment horizontal="left" vertical="center"/>
    </xf>
    <xf numFmtId="0" fontId="14" fillId="0" borderId="0" xfId="0" applyFont="1" applyBorder="1" applyAlignment="1">
      <alignment horizontal="left" vertical="center"/>
    </xf>
    <xf numFmtId="0" fontId="12" fillId="34" borderId="21" xfId="0" applyFont="1" applyFill="1" applyBorder="1" applyAlignment="1">
      <alignment horizontal="center" vertical="center" wrapText="1"/>
    </xf>
    <xf numFmtId="0" fontId="12" fillId="34" borderId="13" xfId="0" applyFont="1" applyFill="1" applyBorder="1" applyAlignment="1">
      <alignment horizontal="center" vertical="center" wrapText="1"/>
    </xf>
    <xf numFmtId="0" fontId="12" fillId="34" borderId="23" xfId="0" applyFont="1" applyFill="1" applyBorder="1" applyAlignment="1">
      <alignment horizontal="center" vertical="center"/>
    </xf>
    <xf numFmtId="0" fontId="12" fillId="0" borderId="18" xfId="0" applyFont="1" applyBorder="1" applyAlignment="1">
      <alignment horizontal="center" vertical="center"/>
    </xf>
    <xf numFmtId="0" fontId="13" fillId="34" borderId="21" xfId="0" applyFont="1" applyFill="1" applyBorder="1" applyAlignment="1">
      <alignment horizontal="center" vertical="center"/>
    </xf>
    <xf numFmtId="0" fontId="12" fillId="34" borderId="13" xfId="0" applyFont="1" applyFill="1" applyBorder="1" applyAlignment="1">
      <alignment horizontal="center" vertical="center"/>
    </xf>
    <xf numFmtId="0" fontId="13" fillId="34" borderId="23" xfId="0" applyFont="1" applyFill="1" applyBorder="1" applyAlignment="1">
      <alignment horizontal="center" vertical="center"/>
    </xf>
    <xf numFmtId="0" fontId="12" fillId="34" borderId="22" xfId="0" applyFont="1" applyFill="1" applyBorder="1" applyAlignment="1">
      <alignment horizontal="center" vertical="center"/>
    </xf>
    <xf numFmtId="0" fontId="13" fillId="34" borderId="11" xfId="0" applyFont="1" applyFill="1" applyBorder="1" applyAlignment="1">
      <alignment horizontal="center" vertical="center"/>
    </xf>
    <xf numFmtId="0" fontId="12" fillId="34" borderId="17" xfId="0" applyFont="1" applyFill="1" applyBorder="1" applyAlignment="1">
      <alignment horizontal="center" vertical="center"/>
    </xf>
    <xf numFmtId="0" fontId="0" fillId="0" borderId="20" xfId="0" applyBorder="1" applyAlignment="1">
      <alignment horizontal="center" vertical="center"/>
    </xf>
    <xf numFmtId="0" fontId="14" fillId="0" borderId="11" xfId="0" applyFont="1" applyBorder="1" applyAlignment="1">
      <alignment horizontal="left" vertical="top" wrapText="1"/>
    </xf>
    <xf numFmtId="0" fontId="14" fillId="0" borderId="20" xfId="0" applyFont="1" applyBorder="1" applyAlignment="1">
      <alignment horizontal="left" vertical="top" wrapText="1"/>
    </xf>
    <xf numFmtId="0" fontId="14" fillId="0" borderId="23" xfId="0" applyFont="1" applyBorder="1" applyAlignment="1">
      <alignment horizontal="left" vertical="center"/>
    </xf>
    <xf numFmtId="0" fontId="14" fillId="0" borderId="18" xfId="0" applyFont="1" applyBorder="1" applyAlignment="1">
      <alignment horizontal="left" vertical="center"/>
    </xf>
    <xf numFmtId="177" fontId="14" fillId="0" borderId="21" xfId="0" applyNumberFormat="1" applyFont="1" applyBorder="1" applyAlignment="1">
      <alignment horizontal="left" vertical="top"/>
    </xf>
    <xf numFmtId="177" fontId="14" fillId="0" borderId="14" xfId="0" applyNumberFormat="1" applyFont="1" applyBorder="1" applyAlignment="1">
      <alignment horizontal="left" vertical="top"/>
    </xf>
    <xf numFmtId="177" fontId="14" fillId="0" borderId="10" xfId="0" applyNumberFormat="1" applyFont="1" applyFill="1" applyBorder="1" applyAlignment="1">
      <alignment horizontal="left" vertical="top"/>
    </xf>
    <xf numFmtId="0" fontId="14" fillId="0" borderId="10" xfId="0" applyFont="1" applyBorder="1" applyAlignment="1">
      <alignment horizontal="left" vertical="top"/>
    </xf>
    <xf numFmtId="0" fontId="14" fillId="0" borderId="23" xfId="0" applyFont="1" applyFill="1" applyBorder="1" applyAlignment="1">
      <alignment horizontal="left" vertical="top" wrapText="1"/>
    </xf>
    <xf numFmtId="0" fontId="14" fillId="0" borderId="16" xfId="0" applyFont="1" applyFill="1" applyBorder="1" applyAlignment="1">
      <alignment horizontal="left" vertical="top" wrapText="1"/>
    </xf>
    <xf numFmtId="0" fontId="15" fillId="0" borderId="21" xfId="0" applyFont="1" applyFill="1" applyBorder="1" applyAlignment="1">
      <alignment horizontal="left" vertical="center"/>
    </xf>
    <xf numFmtId="0" fontId="15" fillId="0" borderId="14" xfId="0" applyFont="1" applyFill="1" applyBorder="1" applyAlignment="1">
      <alignment horizontal="left" vertical="center"/>
    </xf>
    <xf numFmtId="0" fontId="15" fillId="0" borderId="13" xfId="0" applyFont="1" applyFill="1" applyBorder="1" applyAlignment="1">
      <alignment horizontal="left" vertical="center"/>
    </xf>
    <xf numFmtId="0" fontId="15" fillId="33" borderId="21" xfId="0" applyFont="1" applyFill="1" applyBorder="1" applyAlignment="1">
      <alignment horizontal="left" vertical="center"/>
    </xf>
    <xf numFmtId="0" fontId="15" fillId="33" borderId="14" xfId="0" applyFont="1" applyFill="1" applyBorder="1" applyAlignment="1">
      <alignment horizontal="left" vertical="center"/>
    </xf>
    <xf numFmtId="0" fontId="15" fillId="0" borderId="21"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0" fillId="0" borderId="13" xfId="0" applyBorder="1" applyAlignment="1">
      <alignment horizontal="left" vertical="center" wrapText="1"/>
    </xf>
    <xf numFmtId="0" fontId="15" fillId="33" borderId="21" xfId="0" applyFont="1" applyFill="1" applyBorder="1" applyAlignment="1">
      <alignment horizontal="left" vertical="center" wrapText="1"/>
    </xf>
    <xf numFmtId="0" fontId="0" fillId="0" borderId="24" xfId="0" applyBorder="1" applyAlignment="1">
      <alignment horizontal="left" vertical="top" wrapText="1"/>
    </xf>
    <xf numFmtId="177" fontId="14" fillId="0" borderId="13" xfId="0" applyNumberFormat="1" applyFont="1" applyBorder="1" applyAlignment="1">
      <alignment horizontal="left" vertical="top"/>
    </xf>
    <xf numFmtId="0" fontId="14" fillId="0" borderId="23" xfId="0" applyFont="1" applyBorder="1" applyAlignment="1">
      <alignment horizontal="left" vertical="top"/>
    </xf>
    <xf numFmtId="0" fontId="14" fillId="0" borderId="24" xfId="0" applyFont="1" applyBorder="1" applyAlignment="1">
      <alignment horizontal="left" vertical="top"/>
    </xf>
    <xf numFmtId="0" fontId="14" fillId="0" borderId="16" xfId="0" applyFont="1" applyBorder="1" applyAlignment="1">
      <alignment horizontal="left" vertical="top"/>
    </xf>
    <xf numFmtId="0" fontId="14" fillId="0" borderId="15" xfId="0" applyFont="1" applyBorder="1" applyAlignment="1">
      <alignment horizontal="left" vertical="top"/>
    </xf>
    <xf numFmtId="0" fontId="14" fillId="0" borderId="22" xfId="0" applyFont="1" applyBorder="1" applyAlignment="1">
      <alignment horizontal="left" vertical="top"/>
    </xf>
    <xf numFmtId="0" fontId="14" fillId="0" borderId="12" xfId="0" applyFont="1" applyBorder="1" applyAlignment="1">
      <alignment horizontal="left" vertical="top"/>
    </xf>
    <xf numFmtId="0" fontId="18" fillId="0" borderId="0" xfId="0" applyFont="1" applyAlignment="1">
      <alignment horizontal="center" vertical="center"/>
    </xf>
    <xf numFmtId="0" fontId="16" fillId="0" borderId="21" xfId="0" applyFont="1" applyBorder="1" applyAlignment="1">
      <alignment vertical="center"/>
    </xf>
    <xf numFmtId="0" fontId="16" fillId="0" borderId="13"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評価表（提出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65"/>
  <sheetViews>
    <sheetView tabSelected="1" view="pageBreakPreview" zoomScale="75" zoomScaleNormal="75" zoomScaleSheetLayoutView="75" zoomScalePageLayoutView="0" workbookViewId="0" topLeftCell="A1">
      <selection activeCell="A1" sqref="A1:K1"/>
    </sheetView>
  </sheetViews>
  <sheetFormatPr defaultColWidth="9.00390625" defaultRowHeight="13.5"/>
  <cols>
    <col min="1" max="1" width="3.50390625" style="4" customWidth="1"/>
    <col min="2" max="2" width="6.375" style="8" bestFit="1" customWidth="1"/>
    <col min="3" max="3" width="2.75390625" style="4" customWidth="1"/>
    <col min="4" max="4" width="22.625" style="2" customWidth="1"/>
    <col min="5" max="5" width="60.75390625" style="2" customWidth="1"/>
    <col min="6" max="6" width="47.50390625" style="2" customWidth="1"/>
    <col min="7" max="7" width="8.875" style="2" customWidth="1"/>
    <col min="8" max="8" width="4.25390625" style="3" customWidth="1"/>
    <col min="9" max="10" width="3.875" style="3" customWidth="1"/>
    <col min="11" max="11" width="17.25390625" style="3" customWidth="1"/>
    <col min="12" max="12" width="6.375" style="4" customWidth="1"/>
    <col min="13" max="13" width="37.875" style="4" customWidth="1"/>
    <col min="14" max="16384" width="9.00390625" style="4" customWidth="1"/>
  </cols>
  <sheetData>
    <row r="1" spans="1:11" ht="37.5" customHeight="1">
      <c r="A1" s="96" t="s">
        <v>120</v>
      </c>
      <c r="B1" s="96"/>
      <c r="C1" s="96"/>
      <c r="D1" s="96"/>
      <c r="E1" s="96"/>
      <c r="F1" s="96"/>
      <c r="G1" s="96"/>
      <c r="H1" s="96"/>
      <c r="I1" s="96"/>
      <c r="J1" s="96"/>
      <c r="K1" s="96"/>
    </row>
    <row r="2" spans="1:12" ht="17.25" customHeight="1">
      <c r="A2" s="12"/>
      <c r="B2" s="13"/>
      <c r="C2" s="12"/>
      <c r="D2" s="14"/>
      <c r="E2" s="97" t="s">
        <v>10</v>
      </c>
      <c r="F2" s="98"/>
      <c r="G2" s="98"/>
      <c r="H2" s="98"/>
      <c r="I2" s="98"/>
      <c r="J2" s="98"/>
      <c r="K2" s="98"/>
      <c r="L2" s="11"/>
    </row>
    <row r="3" spans="1:12" ht="21" customHeight="1">
      <c r="A3" s="99" t="s">
        <v>4</v>
      </c>
      <c r="B3" s="100"/>
      <c r="C3" s="100"/>
      <c r="D3" s="100"/>
      <c r="E3" s="100"/>
      <c r="F3" s="100"/>
      <c r="G3" s="100"/>
      <c r="H3" s="100"/>
      <c r="I3" s="100"/>
      <c r="J3" s="100"/>
      <c r="K3" s="100"/>
      <c r="L3" s="3"/>
    </row>
    <row r="4" spans="1:11" ht="20.25" customHeight="1">
      <c r="A4" s="109" t="s">
        <v>0</v>
      </c>
      <c r="B4" s="110"/>
      <c r="C4" s="110"/>
      <c r="D4" s="110"/>
      <c r="E4" s="111" t="s">
        <v>11</v>
      </c>
      <c r="F4" s="113" t="s">
        <v>1</v>
      </c>
      <c r="G4" s="115" t="s">
        <v>2</v>
      </c>
      <c r="H4" s="116"/>
      <c r="I4" s="116"/>
      <c r="J4" s="117"/>
      <c r="K4" s="107" t="s">
        <v>6</v>
      </c>
    </row>
    <row r="5" spans="1:11" ht="43.5" customHeight="1">
      <c r="A5" s="15" t="s">
        <v>3</v>
      </c>
      <c r="B5" s="16" t="s">
        <v>5</v>
      </c>
      <c r="C5" s="15" t="s">
        <v>7</v>
      </c>
      <c r="D5" s="49" t="s">
        <v>9</v>
      </c>
      <c r="E5" s="112"/>
      <c r="F5" s="114"/>
      <c r="G5" s="72" t="s">
        <v>8</v>
      </c>
      <c r="H5" s="73" t="s">
        <v>95</v>
      </c>
      <c r="I5" s="17" t="s">
        <v>97</v>
      </c>
      <c r="J5" s="17" t="s">
        <v>96</v>
      </c>
      <c r="K5" s="108"/>
    </row>
    <row r="6" spans="1:17" s="7" customFormat="1" ht="19.5" customHeight="1">
      <c r="A6" s="120" t="s">
        <v>30</v>
      </c>
      <c r="B6" s="121"/>
      <c r="C6" s="121"/>
      <c r="D6" s="121"/>
      <c r="E6" s="18"/>
      <c r="F6" s="19"/>
      <c r="G6" s="20"/>
      <c r="H6" s="21"/>
      <c r="I6" s="22"/>
      <c r="J6" s="22"/>
      <c r="K6" s="23"/>
      <c r="N6" s="1"/>
      <c r="O6" s="1"/>
      <c r="P6" s="1"/>
      <c r="Q6" s="1"/>
    </row>
    <row r="7" spans="1:17" s="7" customFormat="1" ht="21" customHeight="1">
      <c r="A7" s="24"/>
      <c r="B7" s="122" t="s">
        <v>39</v>
      </c>
      <c r="C7" s="93" t="s">
        <v>31</v>
      </c>
      <c r="D7" s="94"/>
      <c r="E7" s="28" t="s">
        <v>32</v>
      </c>
      <c r="F7" s="28" t="s">
        <v>60</v>
      </c>
      <c r="G7" s="29" t="s">
        <v>33</v>
      </c>
      <c r="H7" s="87">
        <v>5</v>
      </c>
      <c r="I7" s="88"/>
      <c r="J7" s="58">
        <v>5</v>
      </c>
      <c r="K7" s="30"/>
      <c r="N7" s="1"/>
      <c r="O7" s="1"/>
      <c r="P7" s="1"/>
      <c r="Q7" s="1"/>
    </row>
    <row r="8" spans="1:17" s="7" customFormat="1" ht="21" customHeight="1">
      <c r="A8" s="24"/>
      <c r="B8" s="123"/>
      <c r="C8" s="83"/>
      <c r="D8" s="84"/>
      <c r="E8" s="25" t="s">
        <v>34</v>
      </c>
      <c r="F8" s="48" t="s">
        <v>58</v>
      </c>
      <c r="G8" s="78" t="s">
        <v>37</v>
      </c>
      <c r="H8" s="31"/>
      <c r="I8" s="26">
        <v>2</v>
      </c>
      <c r="J8" s="26">
        <f>5*I8</f>
        <v>10</v>
      </c>
      <c r="K8" s="27"/>
      <c r="N8" s="1"/>
      <c r="O8" s="1"/>
      <c r="P8" s="1"/>
      <c r="Q8" s="1"/>
    </row>
    <row r="9" spans="1:17" s="7" customFormat="1" ht="21" customHeight="1">
      <c r="A9" s="34"/>
      <c r="B9" s="47" t="s">
        <v>40</v>
      </c>
      <c r="C9" s="118" t="s">
        <v>35</v>
      </c>
      <c r="D9" s="119"/>
      <c r="E9" s="25" t="s">
        <v>36</v>
      </c>
      <c r="F9" s="52" t="s">
        <v>14</v>
      </c>
      <c r="G9" s="78" t="s">
        <v>37</v>
      </c>
      <c r="H9" s="31"/>
      <c r="I9" s="26">
        <v>4</v>
      </c>
      <c r="J9" s="26">
        <f>5*I9</f>
        <v>20</v>
      </c>
      <c r="K9" s="31"/>
      <c r="N9" s="5"/>
      <c r="O9" s="6"/>
      <c r="P9" s="1"/>
      <c r="Q9" s="1"/>
    </row>
    <row r="10" spans="1:11" ht="20.25" customHeight="1">
      <c r="A10" s="105" t="s">
        <v>15</v>
      </c>
      <c r="B10" s="106"/>
      <c r="C10" s="106"/>
      <c r="D10" s="106"/>
      <c r="E10" s="35"/>
      <c r="F10" s="35"/>
      <c r="G10" s="35"/>
      <c r="H10" s="35"/>
      <c r="I10" s="35"/>
      <c r="J10" s="35"/>
      <c r="K10" s="36"/>
    </row>
    <row r="11" spans="1:11" s="7" customFormat="1" ht="21" customHeight="1">
      <c r="A11" s="37"/>
      <c r="B11" s="89" t="s">
        <v>16</v>
      </c>
      <c r="C11" s="91" t="s">
        <v>27</v>
      </c>
      <c r="D11" s="91"/>
      <c r="E11" s="30" t="s">
        <v>24</v>
      </c>
      <c r="F11" s="38" t="s">
        <v>12</v>
      </c>
      <c r="G11" s="29" t="s">
        <v>33</v>
      </c>
      <c r="H11" s="103">
        <v>5</v>
      </c>
      <c r="I11" s="104"/>
      <c r="J11" s="59">
        <v>5</v>
      </c>
      <c r="K11" s="30"/>
    </row>
    <row r="12" spans="1:11" s="7" customFormat="1" ht="21" customHeight="1">
      <c r="A12" s="37"/>
      <c r="B12" s="95"/>
      <c r="C12" s="92"/>
      <c r="D12" s="92"/>
      <c r="E12" s="27" t="s">
        <v>71</v>
      </c>
      <c r="F12" s="62" t="s">
        <v>59</v>
      </c>
      <c r="G12" s="78" t="s">
        <v>37</v>
      </c>
      <c r="H12" s="31"/>
      <c r="I12" s="26">
        <v>5</v>
      </c>
      <c r="J12" s="26">
        <f>5*I12</f>
        <v>25</v>
      </c>
      <c r="K12" s="27"/>
    </row>
    <row r="13" spans="1:15" s="7" customFormat="1" ht="21" customHeight="1">
      <c r="A13" s="37"/>
      <c r="B13" s="90"/>
      <c r="C13" s="92"/>
      <c r="D13" s="92"/>
      <c r="E13" s="27" t="s">
        <v>23</v>
      </c>
      <c r="F13" s="51" t="s">
        <v>59</v>
      </c>
      <c r="G13" s="78" t="s">
        <v>37</v>
      </c>
      <c r="H13" s="31"/>
      <c r="I13" s="32">
        <v>4</v>
      </c>
      <c r="J13" s="26">
        <f>5*I13</f>
        <v>20</v>
      </c>
      <c r="K13" s="33"/>
      <c r="O13" s="9"/>
    </row>
    <row r="14" spans="1:11" s="7" customFormat="1" ht="19.5" customHeight="1">
      <c r="A14" s="101" t="s">
        <v>38</v>
      </c>
      <c r="B14" s="102"/>
      <c r="C14" s="102"/>
      <c r="D14" s="102"/>
      <c r="E14" s="55"/>
      <c r="F14" s="56"/>
      <c r="G14" s="20"/>
      <c r="H14" s="21"/>
      <c r="I14" s="41"/>
      <c r="J14" s="41"/>
      <c r="K14" s="23"/>
    </row>
    <row r="15" spans="1:11" s="7" customFormat="1" ht="21" customHeight="1">
      <c r="A15" s="24"/>
      <c r="B15" s="89" t="s">
        <v>62</v>
      </c>
      <c r="C15" s="91" t="s">
        <v>48</v>
      </c>
      <c r="D15" s="91"/>
      <c r="E15" s="57" t="s">
        <v>73</v>
      </c>
      <c r="F15" s="53"/>
      <c r="G15" s="29" t="s">
        <v>33</v>
      </c>
      <c r="H15" s="87">
        <v>5</v>
      </c>
      <c r="I15" s="88"/>
      <c r="J15" s="58">
        <v>5</v>
      </c>
      <c r="K15" s="30"/>
    </row>
    <row r="16" spans="1:11" s="7" customFormat="1" ht="21" customHeight="1">
      <c r="A16" s="24"/>
      <c r="B16" s="90"/>
      <c r="C16" s="92"/>
      <c r="D16" s="92"/>
      <c r="E16" s="60" t="s">
        <v>74</v>
      </c>
      <c r="F16" s="50" t="s">
        <v>75</v>
      </c>
      <c r="G16" s="78" t="s">
        <v>37</v>
      </c>
      <c r="H16" s="31"/>
      <c r="I16" s="61">
        <v>5</v>
      </c>
      <c r="J16" s="26">
        <f>5*I16</f>
        <v>25</v>
      </c>
      <c r="K16" s="27"/>
    </row>
    <row r="17" spans="1:11" s="7" customFormat="1" ht="21" customHeight="1">
      <c r="A17" s="24"/>
      <c r="B17" s="89" t="s">
        <v>41</v>
      </c>
      <c r="C17" s="91" t="s">
        <v>49</v>
      </c>
      <c r="D17" s="91"/>
      <c r="E17" s="57" t="s">
        <v>73</v>
      </c>
      <c r="F17" s="53"/>
      <c r="G17" s="29" t="s">
        <v>33</v>
      </c>
      <c r="H17" s="87">
        <v>5</v>
      </c>
      <c r="I17" s="88"/>
      <c r="J17" s="58">
        <v>5</v>
      </c>
      <c r="K17" s="30"/>
    </row>
    <row r="18" spans="1:11" s="7" customFormat="1" ht="21" customHeight="1">
      <c r="A18" s="24"/>
      <c r="B18" s="90"/>
      <c r="C18" s="92" t="s">
        <v>50</v>
      </c>
      <c r="D18" s="92"/>
      <c r="E18" s="60" t="s">
        <v>74</v>
      </c>
      <c r="F18" s="50" t="s">
        <v>75</v>
      </c>
      <c r="G18" s="78" t="s">
        <v>37</v>
      </c>
      <c r="H18" s="31"/>
      <c r="I18" s="61">
        <v>4</v>
      </c>
      <c r="J18" s="26">
        <f>5*I18</f>
        <v>20</v>
      </c>
      <c r="K18" s="27"/>
    </row>
    <row r="19" spans="1:11" s="7" customFormat="1" ht="21" customHeight="1">
      <c r="A19" s="24"/>
      <c r="B19" s="89" t="s">
        <v>42</v>
      </c>
      <c r="C19" s="91" t="s">
        <v>50</v>
      </c>
      <c r="D19" s="91"/>
      <c r="E19" s="57" t="s">
        <v>73</v>
      </c>
      <c r="F19" s="53"/>
      <c r="G19" s="29" t="s">
        <v>33</v>
      </c>
      <c r="H19" s="87">
        <v>5</v>
      </c>
      <c r="I19" s="88"/>
      <c r="J19" s="58">
        <v>5</v>
      </c>
      <c r="K19" s="30"/>
    </row>
    <row r="20" spans="1:17" s="9" customFormat="1" ht="21" customHeight="1">
      <c r="A20" s="42"/>
      <c r="B20" s="90"/>
      <c r="C20" s="92" t="s">
        <v>52</v>
      </c>
      <c r="D20" s="92"/>
      <c r="E20" s="60" t="s">
        <v>74</v>
      </c>
      <c r="F20" s="50" t="s">
        <v>75</v>
      </c>
      <c r="G20" s="78" t="s">
        <v>37</v>
      </c>
      <c r="H20" s="31"/>
      <c r="I20" s="61">
        <v>5</v>
      </c>
      <c r="J20" s="26">
        <f>5*I20</f>
        <v>25</v>
      </c>
      <c r="K20" s="27"/>
      <c r="N20" s="10"/>
      <c r="O20" s="10"/>
      <c r="P20" s="10"/>
      <c r="Q20" s="10"/>
    </row>
    <row r="21" spans="1:17" s="9" customFormat="1" ht="21" customHeight="1">
      <c r="A21" s="42"/>
      <c r="B21" s="89" t="s">
        <v>43</v>
      </c>
      <c r="C21" s="91" t="s">
        <v>51</v>
      </c>
      <c r="D21" s="91"/>
      <c r="E21" s="81" t="s">
        <v>73</v>
      </c>
      <c r="F21" s="53"/>
      <c r="G21" s="29" t="s">
        <v>33</v>
      </c>
      <c r="H21" s="87">
        <v>5</v>
      </c>
      <c r="I21" s="88"/>
      <c r="J21" s="58">
        <v>5</v>
      </c>
      <c r="K21" s="30"/>
      <c r="L21"/>
      <c r="N21" s="10"/>
      <c r="O21" s="10"/>
      <c r="P21" s="10"/>
      <c r="Q21" s="10"/>
    </row>
    <row r="22" spans="1:17" s="9" customFormat="1" ht="21" customHeight="1">
      <c r="A22" s="42"/>
      <c r="B22" s="90"/>
      <c r="C22" s="92" t="s">
        <v>53</v>
      </c>
      <c r="D22" s="92"/>
      <c r="E22" s="60" t="s">
        <v>74</v>
      </c>
      <c r="F22" s="50" t="s">
        <v>75</v>
      </c>
      <c r="G22" s="78" t="s">
        <v>37</v>
      </c>
      <c r="H22" s="31"/>
      <c r="I22" s="61">
        <v>5</v>
      </c>
      <c r="J22" s="26">
        <f>5*I22</f>
        <v>25</v>
      </c>
      <c r="K22" s="27"/>
      <c r="N22" s="10"/>
      <c r="O22" s="10"/>
      <c r="P22" s="10"/>
      <c r="Q22" s="10"/>
    </row>
    <row r="23" spans="1:15" s="7" customFormat="1" ht="21" customHeight="1">
      <c r="A23" s="24"/>
      <c r="B23" s="89" t="s">
        <v>44</v>
      </c>
      <c r="C23" s="91" t="s">
        <v>52</v>
      </c>
      <c r="D23" s="91"/>
      <c r="E23" s="57" t="s">
        <v>73</v>
      </c>
      <c r="F23" s="53"/>
      <c r="G23" s="29" t="s">
        <v>33</v>
      </c>
      <c r="H23" s="87">
        <v>5</v>
      </c>
      <c r="I23" s="88"/>
      <c r="J23" s="58">
        <v>5</v>
      </c>
      <c r="K23" s="30"/>
      <c r="O23" s="9"/>
    </row>
    <row r="24" spans="1:15" s="7" customFormat="1" ht="21" customHeight="1">
      <c r="A24" s="24"/>
      <c r="B24" s="90"/>
      <c r="C24" s="92" t="s">
        <v>54</v>
      </c>
      <c r="D24" s="92"/>
      <c r="E24" s="60" t="s">
        <v>74</v>
      </c>
      <c r="F24" s="50" t="s">
        <v>75</v>
      </c>
      <c r="G24" s="78" t="s">
        <v>37</v>
      </c>
      <c r="H24" s="31"/>
      <c r="I24" s="61">
        <v>5</v>
      </c>
      <c r="J24" s="26">
        <f>5*I24</f>
        <v>25</v>
      </c>
      <c r="K24" s="27"/>
      <c r="O24" s="9"/>
    </row>
    <row r="25" spans="1:15" s="7" customFormat="1" ht="21" customHeight="1">
      <c r="A25" s="24"/>
      <c r="B25" s="89" t="s">
        <v>45</v>
      </c>
      <c r="C25" s="93" t="s">
        <v>63</v>
      </c>
      <c r="D25" s="94"/>
      <c r="E25" s="57" t="s">
        <v>73</v>
      </c>
      <c r="F25" s="53"/>
      <c r="G25" s="29" t="s">
        <v>33</v>
      </c>
      <c r="H25" s="87">
        <v>5</v>
      </c>
      <c r="I25" s="88"/>
      <c r="J25" s="58">
        <v>5</v>
      </c>
      <c r="K25" s="30"/>
      <c r="O25" s="9"/>
    </row>
    <row r="26" spans="1:15" s="7" customFormat="1" ht="21" customHeight="1">
      <c r="A26" s="24"/>
      <c r="B26" s="90"/>
      <c r="C26" s="85" t="s">
        <v>55</v>
      </c>
      <c r="D26" s="86"/>
      <c r="E26" s="60" t="s">
        <v>74</v>
      </c>
      <c r="F26" s="50" t="s">
        <v>75</v>
      </c>
      <c r="G26" s="78" t="s">
        <v>37</v>
      </c>
      <c r="H26" s="31"/>
      <c r="I26" s="61">
        <v>5</v>
      </c>
      <c r="J26" s="26">
        <f>5*I26</f>
        <v>25</v>
      </c>
      <c r="K26" s="27"/>
      <c r="O26" s="9"/>
    </row>
    <row r="27" spans="1:15" s="7" customFormat="1" ht="21" customHeight="1">
      <c r="A27" s="24"/>
      <c r="B27" s="89" t="s">
        <v>46</v>
      </c>
      <c r="C27" s="91" t="s">
        <v>53</v>
      </c>
      <c r="D27" s="91"/>
      <c r="E27" s="57" t="s">
        <v>73</v>
      </c>
      <c r="F27" s="53"/>
      <c r="G27" s="29" t="s">
        <v>33</v>
      </c>
      <c r="H27" s="87">
        <v>5</v>
      </c>
      <c r="I27" s="88"/>
      <c r="J27" s="58">
        <v>5</v>
      </c>
      <c r="K27" s="30"/>
      <c r="O27" s="9"/>
    </row>
    <row r="28" spans="1:15" s="7" customFormat="1" ht="21" customHeight="1">
      <c r="A28" s="24"/>
      <c r="B28" s="90"/>
      <c r="C28" s="92" t="s">
        <v>56</v>
      </c>
      <c r="D28" s="92"/>
      <c r="E28" s="60" t="s">
        <v>74</v>
      </c>
      <c r="F28" s="50" t="s">
        <v>75</v>
      </c>
      <c r="G28" s="78" t="s">
        <v>37</v>
      </c>
      <c r="H28" s="31"/>
      <c r="I28" s="61">
        <v>5</v>
      </c>
      <c r="J28" s="26">
        <f>5*I28</f>
        <v>25</v>
      </c>
      <c r="K28" s="27"/>
      <c r="O28" s="9"/>
    </row>
    <row r="29" spans="1:15" s="7" customFormat="1" ht="21" customHeight="1">
      <c r="A29" s="24"/>
      <c r="B29" s="89" t="s">
        <v>47</v>
      </c>
      <c r="C29" s="93" t="s">
        <v>114</v>
      </c>
      <c r="D29" s="94"/>
      <c r="E29" s="81" t="s">
        <v>73</v>
      </c>
      <c r="F29" s="53"/>
      <c r="G29" s="29" t="s">
        <v>33</v>
      </c>
      <c r="H29" s="87">
        <v>5</v>
      </c>
      <c r="I29" s="88"/>
      <c r="J29" s="58">
        <v>5</v>
      </c>
      <c r="K29" s="30"/>
      <c r="O29" s="9"/>
    </row>
    <row r="30" spans="1:15" s="7" customFormat="1" ht="21" customHeight="1">
      <c r="A30" s="24"/>
      <c r="B30" s="90"/>
      <c r="C30" s="85"/>
      <c r="D30" s="86"/>
      <c r="E30" s="82" t="s">
        <v>117</v>
      </c>
      <c r="F30" s="50" t="s">
        <v>118</v>
      </c>
      <c r="G30" s="78" t="s">
        <v>37</v>
      </c>
      <c r="H30" s="31"/>
      <c r="I30" s="31">
        <v>5</v>
      </c>
      <c r="J30" s="61">
        <v>25</v>
      </c>
      <c r="K30" s="27"/>
      <c r="O30" s="9"/>
    </row>
    <row r="31" spans="1:15" s="7" customFormat="1" ht="21" customHeight="1">
      <c r="A31" s="24"/>
      <c r="B31" s="95" t="s">
        <v>103</v>
      </c>
      <c r="C31" s="83" t="s">
        <v>115</v>
      </c>
      <c r="D31" s="84"/>
      <c r="E31" s="57" t="s">
        <v>116</v>
      </c>
      <c r="F31" s="53"/>
      <c r="G31" s="29" t="s">
        <v>119</v>
      </c>
      <c r="H31" s="87">
        <v>5</v>
      </c>
      <c r="I31" s="88"/>
      <c r="J31" s="80">
        <v>5</v>
      </c>
      <c r="K31" s="30"/>
      <c r="O31" s="9"/>
    </row>
    <row r="32" spans="1:15" s="7" customFormat="1" ht="21" customHeight="1">
      <c r="A32" s="24"/>
      <c r="B32" s="90"/>
      <c r="C32" s="85"/>
      <c r="D32" s="86"/>
      <c r="E32" s="60" t="s">
        <v>74</v>
      </c>
      <c r="F32" s="50" t="s">
        <v>75</v>
      </c>
      <c r="G32" s="78" t="s">
        <v>37</v>
      </c>
      <c r="H32" s="31"/>
      <c r="I32" s="61">
        <v>5</v>
      </c>
      <c r="J32" s="26">
        <f>5*I32</f>
        <v>25</v>
      </c>
      <c r="K32" s="27"/>
      <c r="O32" s="9"/>
    </row>
    <row r="33" spans="1:15" s="7" customFormat="1" ht="21" customHeight="1">
      <c r="A33" s="24"/>
      <c r="B33" s="89" t="s">
        <v>104</v>
      </c>
      <c r="C33" s="91" t="s">
        <v>64</v>
      </c>
      <c r="D33" s="91"/>
      <c r="E33" s="57" t="s">
        <v>73</v>
      </c>
      <c r="F33" s="53"/>
      <c r="G33" s="29" t="s">
        <v>33</v>
      </c>
      <c r="H33" s="87">
        <v>5</v>
      </c>
      <c r="I33" s="88"/>
      <c r="J33" s="58">
        <v>5</v>
      </c>
      <c r="K33" s="30"/>
      <c r="O33" s="9"/>
    </row>
    <row r="34" spans="1:15" s="7" customFormat="1" ht="21" customHeight="1">
      <c r="A34" s="24"/>
      <c r="B34" s="90"/>
      <c r="C34" s="92"/>
      <c r="D34" s="92"/>
      <c r="E34" s="60" t="s">
        <v>74</v>
      </c>
      <c r="F34" s="50" t="s">
        <v>75</v>
      </c>
      <c r="G34" s="78" t="s">
        <v>37</v>
      </c>
      <c r="H34" s="31"/>
      <c r="I34" s="61">
        <v>3</v>
      </c>
      <c r="J34" s="26">
        <f>5*I34</f>
        <v>15</v>
      </c>
      <c r="K34" s="27"/>
      <c r="O34" s="9"/>
    </row>
    <row r="35" spans="1:15" s="7" customFormat="1" ht="21" customHeight="1">
      <c r="A35" s="24"/>
      <c r="B35" s="89" t="s">
        <v>105</v>
      </c>
      <c r="C35" s="93" t="s">
        <v>65</v>
      </c>
      <c r="D35" s="94"/>
      <c r="E35" s="57" t="s">
        <v>73</v>
      </c>
      <c r="F35" s="53"/>
      <c r="G35" s="29" t="s">
        <v>33</v>
      </c>
      <c r="H35" s="87">
        <v>5</v>
      </c>
      <c r="I35" s="88"/>
      <c r="J35" s="58">
        <v>5</v>
      </c>
      <c r="K35" s="30"/>
      <c r="O35" s="9"/>
    </row>
    <row r="36" spans="1:15" s="7" customFormat="1" ht="21" customHeight="1">
      <c r="A36" s="24"/>
      <c r="B36" s="90"/>
      <c r="C36" s="85"/>
      <c r="D36" s="86"/>
      <c r="E36" s="60" t="s">
        <v>74</v>
      </c>
      <c r="F36" s="50" t="s">
        <v>75</v>
      </c>
      <c r="G36" s="78" t="s">
        <v>37</v>
      </c>
      <c r="H36" s="31"/>
      <c r="I36" s="61">
        <v>4</v>
      </c>
      <c r="J36" s="26">
        <f>5*I36</f>
        <v>20</v>
      </c>
      <c r="K36" s="27"/>
      <c r="O36" s="9"/>
    </row>
    <row r="37" spans="1:15" s="7" customFormat="1" ht="21" customHeight="1">
      <c r="A37" s="24"/>
      <c r="B37" s="89" t="s">
        <v>106</v>
      </c>
      <c r="C37" s="91" t="s">
        <v>66</v>
      </c>
      <c r="D37" s="91"/>
      <c r="E37" s="57" t="s">
        <v>73</v>
      </c>
      <c r="F37" s="53"/>
      <c r="G37" s="29" t="s">
        <v>33</v>
      </c>
      <c r="H37" s="87">
        <v>5</v>
      </c>
      <c r="I37" s="88"/>
      <c r="J37" s="58">
        <v>5</v>
      </c>
      <c r="K37" s="30"/>
      <c r="O37" s="9"/>
    </row>
    <row r="38" spans="1:15" s="7" customFormat="1" ht="21" customHeight="1">
      <c r="A38" s="24"/>
      <c r="B38" s="90"/>
      <c r="C38" s="92"/>
      <c r="D38" s="92"/>
      <c r="E38" s="60" t="s">
        <v>74</v>
      </c>
      <c r="F38" s="50" t="s">
        <v>75</v>
      </c>
      <c r="G38" s="78" t="s">
        <v>37</v>
      </c>
      <c r="H38" s="31"/>
      <c r="I38" s="61">
        <v>4</v>
      </c>
      <c r="J38" s="26">
        <f>5*I38</f>
        <v>20</v>
      </c>
      <c r="K38" s="27"/>
      <c r="O38" s="9"/>
    </row>
    <row r="39" spans="1:15" s="7" customFormat="1" ht="21" customHeight="1">
      <c r="A39" s="24"/>
      <c r="B39" s="89" t="s">
        <v>107</v>
      </c>
      <c r="C39" s="91" t="s">
        <v>67</v>
      </c>
      <c r="D39" s="91"/>
      <c r="E39" s="57" t="s">
        <v>73</v>
      </c>
      <c r="F39" s="53"/>
      <c r="G39" s="29" t="s">
        <v>33</v>
      </c>
      <c r="H39" s="87">
        <v>5</v>
      </c>
      <c r="I39" s="88"/>
      <c r="J39" s="58">
        <v>5</v>
      </c>
      <c r="K39" s="30"/>
      <c r="O39" s="9"/>
    </row>
    <row r="40" spans="1:15" s="7" customFormat="1" ht="21" customHeight="1">
      <c r="A40" s="24"/>
      <c r="B40" s="90"/>
      <c r="C40" s="92"/>
      <c r="D40" s="92"/>
      <c r="E40" s="60" t="s">
        <v>74</v>
      </c>
      <c r="F40" s="50" t="s">
        <v>75</v>
      </c>
      <c r="G40" s="78" t="s">
        <v>37</v>
      </c>
      <c r="H40" s="31"/>
      <c r="I40" s="61">
        <v>5</v>
      </c>
      <c r="J40" s="26">
        <f>5*I40</f>
        <v>25</v>
      </c>
      <c r="K40" s="27"/>
      <c r="O40" s="9"/>
    </row>
    <row r="41" spans="1:15" s="7" customFormat="1" ht="21" customHeight="1">
      <c r="A41" s="24"/>
      <c r="B41" s="89" t="s">
        <v>108</v>
      </c>
      <c r="C41" s="91" t="s">
        <v>68</v>
      </c>
      <c r="D41" s="91"/>
      <c r="E41" s="57" t="s">
        <v>73</v>
      </c>
      <c r="F41" s="53"/>
      <c r="G41" s="29" t="s">
        <v>33</v>
      </c>
      <c r="H41" s="87">
        <v>5</v>
      </c>
      <c r="I41" s="88"/>
      <c r="J41" s="58">
        <v>5</v>
      </c>
      <c r="K41" s="30"/>
      <c r="O41" s="9"/>
    </row>
    <row r="42" spans="1:15" s="7" customFormat="1" ht="21" customHeight="1">
      <c r="A42" s="24"/>
      <c r="B42" s="90"/>
      <c r="C42" s="92"/>
      <c r="D42" s="92"/>
      <c r="E42" s="60" t="s">
        <v>74</v>
      </c>
      <c r="F42" s="50" t="s">
        <v>75</v>
      </c>
      <c r="G42" s="78" t="s">
        <v>37</v>
      </c>
      <c r="H42" s="31"/>
      <c r="I42" s="61">
        <v>3</v>
      </c>
      <c r="J42" s="26">
        <f>5*I42</f>
        <v>15</v>
      </c>
      <c r="K42" s="27"/>
      <c r="O42" s="9"/>
    </row>
    <row r="43" spans="1:15" s="7" customFormat="1" ht="21" customHeight="1">
      <c r="A43" s="24"/>
      <c r="B43" s="89" t="s">
        <v>109</v>
      </c>
      <c r="C43" s="91" t="s">
        <v>56</v>
      </c>
      <c r="D43" s="91"/>
      <c r="E43" s="57" t="s">
        <v>73</v>
      </c>
      <c r="F43" s="53"/>
      <c r="G43" s="29" t="s">
        <v>33</v>
      </c>
      <c r="H43" s="87">
        <v>5</v>
      </c>
      <c r="I43" s="88"/>
      <c r="J43" s="58">
        <v>5</v>
      </c>
      <c r="K43" s="30"/>
      <c r="O43" s="9"/>
    </row>
    <row r="44" spans="1:15" s="7" customFormat="1" ht="21" customHeight="1">
      <c r="A44" s="24"/>
      <c r="B44" s="90"/>
      <c r="C44" s="92" t="s">
        <v>57</v>
      </c>
      <c r="D44" s="92"/>
      <c r="E44" s="60" t="s">
        <v>74</v>
      </c>
      <c r="F44" s="50" t="s">
        <v>75</v>
      </c>
      <c r="G44" s="78" t="s">
        <v>37</v>
      </c>
      <c r="H44" s="31"/>
      <c r="I44" s="61">
        <v>3</v>
      </c>
      <c r="J44" s="26">
        <f>5*I44</f>
        <v>15</v>
      </c>
      <c r="K44" s="27"/>
      <c r="O44" s="9"/>
    </row>
    <row r="45" spans="1:15" s="7" customFormat="1" ht="21" customHeight="1">
      <c r="A45" s="24"/>
      <c r="B45" s="89" t="s">
        <v>110</v>
      </c>
      <c r="C45" s="91" t="s">
        <v>55</v>
      </c>
      <c r="D45" s="91"/>
      <c r="E45" s="57" t="s">
        <v>73</v>
      </c>
      <c r="F45" s="53"/>
      <c r="G45" s="29" t="s">
        <v>33</v>
      </c>
      <c r="H45" s="87">
        <v>5</v>
      </c>
      <c r="I45" s="88"/>
      <c r="J45" s="58">
        <v>5</v>
      </c>
      <c r="K45" s="30"/>
      <c r="O45" s="9"/>
    </row>
    <row r="46" spans="1:15" s="7" customFormat="1" ht="21" customHeight="1">
      <c r="A46" s="24"/>
      <c r="B46" s="90"/>
      <c r="C46" s="92"/>
      <c r="D46" s="92"/>
      <c r="E46" s="60" t="s">
        <v>74</v>
      </c>
      <c r="F46" s="50" t="s">
        <v>75</v>
      </c>
      <c r="G46" s="78" t="s">
        <v>37</v>
      </c>
      <c r="H46" s="31"/>
      <c r="I46" s="61">
        <v>5</v>
      </c>
      <c r="J46" s="26">
        <f>5*I46</f>
        <v>25</v>
      </c>
      <c r="K46" s="27"/>
      <c r="O46" s="9"/>
    </row>
    <row r="47" spans="1:15" s="7" customFormat="1" ht="21" customHeight="1">
      <c r="A47" s="24"/>
      <c r="B47" s="89" t="s">
        <v>111</v>
      </c>
      <c r="C47" s="91" t="s">
        <v>69</v>
      </c>
      <c r="D47" s="91"/>
      <c r="E47" s="57" t="s">
        <v>73</v>
      </c>
      <c r="F47" s="53"/>
      <c r="G47" s="29" t="s">
        <v>33</v>
      </c>
      <c r="H47" s="87">
        <v>5</v>
      </c>
      <c r="I47" s="88"/>
      <c r="J47" s="58">
        <v>5</v>
      </c>
      <c r="K47" s="30"/>
      <c r="O47" s="9"/>
    </row>
    <row r="48" spans="1:15" s="7" customFormat="1" ht="21" customHeight="1">
      <c r="A48" s="24"/>
      <c r="B48" s="90"/>
      <c r="C48" s="92"/>
      <c r="D48" s="92"/>
      <c r="E48" s="60" t="s">
        <v>74</v>
      </c>
      <c r="F48" s="50" t="s">
        <v>75</v>
      </c>
      <c r="G48" s="78" t="s">
        <v>37</v>
      </c>
      <c r="H48" s="31"/>
      <c r="I48" s="61">
        <v>4</v>
      </c>
      <c r="J48" s="26">
        <f>5*I48</f>
        <v>20</v>
      </c>
      <c r="K48" s="27"/>
      <c r="O48" s="9"/>
    </row>
    <row r="49" spans="1:15" s="7" customFormat="1" ht="21" customHeight="1">
      <c r="A49" s="24"/>
      <c r="B49" s="89" t="s">
        <v>112</v>
      </c>
      <c r="C49" s="93" t="s">
        <v>70</v>
      </c>
      <c r="D49" s="94"/>
      <c r="E49" s="57" t="s">
        <v>73</v>
      </c>
      <c r="F49" s="53"/>
      <c r="G49" s="29" t="s">
        <v>33</v>
      </c>
      <c r="H49" s="87">
        <v>5</v>
      </c>
      <c r="I49" s="88"/>
      <c r="J49" s="58">
        <v>5</v>
      </c>
      <c r="K49" s="30"/>
      <c r="O49" s="9"/>
    </row>
    <row r="50" spans="1:15" s="7" customFormat="1" ht="21" customHeight="1">
      <c r="A50" s="24"/>
      <c r="B50" s="90"/>
      <c r="C50" s="85"/>
      <c r="D50" s="86"/>
      <c r="E50" s="60" t="s">
        <v>74</v>
      </c>
      <c r="F50" s="50" t="s">
        <v>75</v>
      </c>
      <c r="G50" s="78" t="s">
        <v>37</v>
      </c>
      <c r="H50" s="31"/>
      <c r="I50" s="61">
        <v>4</v>
      </c>
      <c r="J50" s="26">
        <f>5*I50</f>
        <v>20</v>
      </c>
      <c r="K50" s="27"/>
      <c r="O50" s="9"/>
    </row>
    <row r="51" spans="1:15" s="7" customFormat="1" ht="21" customHeight="1">
      <c r="A51" s="24"/>
      <c r="B51" s="79" t="s">
        <v>113</v>
      </c>
      <c r="C51" s="93" t="s">
        <v>98</v>
      </c>
      <c r="D51" s="137"/>
      <c r="E51" s="60" t="s">
        <v>74</v>
      </c>
      <c r="F51" s="50" t="s">
        <v>75</v>
      </c>
      <c r="G51" s="78" t="s">
        <v>37</v>
      </c>
      <c r="H51" s="31"/>
      <c r="I51" s="61">
        <v>2</v>
      </c>
      <c r="J51" s="26">
        <f>5*I51</f>
        <v>10</v>
      </c>
      <c r="K51" s="27"/>
      <c r="O51" s="9"/>
    </row>
    <row r="52" spans="1:11" s="7" customFormat="1" ht="19.5" customHeight="1">
      <c r="A52" s="101" t="s">
        <v>76</v>
      </c>
      <c r="B52" s="102"/>
      <c r="C52" s="102"/>
      <c r="D52" s="102"/>
      <c r="E52" s="39"/>
      <c r="F52" s="40"/>
      <c r="G52" s="20"/>
      <c r="H52" s="21"/>
      <c r="I52" s="41"/>
      <c r="J52" s="41"/>
      <c r="K52" s="23"/>
    </row>
    <row r="53" spans="1:11" s="7" customFormat="1" ht="32.25" customHeight="1">
      <c r="A53" s="24"/>
      <c r="B53" s="122" t="s">
        <v>77</v>
      </c>
      <c r="C53" s="139" t="s">
        <v>26</v>
      </c>
      <c r="D53" s="140"/>
      <c r="E53" s="46" t="s">
        <v>102</v>
      </c>
      <c r="F53" s="136" t="s">
        <v>29</v>
      </c>
      <c r="G53" s="29" t="s">
        <v>33</v>
      </c>
      <c r="H53" s="87">
        <v>5</v>
      </c>
      <c r="I53" s="88"/>
      <c r="J53" s="58">
        <v>5</v>
      </c>
      <c r="K53" s="30"/>
    </row>
    <row r="54" spans="1:11" s="7" customFormat="1" ht="21" customHeight="1">
      <c r="A54" s="24"/>
      <c r="B54" s="123"/>
      <c r="C54" s="141"/>
      <c r="D54" s="142"/>
      <c r="E54" s="46" t="s">
        <v>94</v>
      </c>
      <c r="F54" s="135"/>
      <c r="G54" s="29" t="s">
        <v>33</v>
      </c>
      <c r="H54" s="87">
        <v>5</v>
      </c>
      <c r="I54" s="88"/>
      <c r="J54" s="58">
        <v>5</v>
      </c>
      <c r="K54" s="30"/>
    </row>
    <row r="55" spans="1:11" s="7" customFormat="1" ht="24" customHeight="1">
      <c r="A55" s="24"/>
      <c r="B55" s="123"/>
      <c r="C55" s="141"/>
      <c r="D55" s="142"/>
      <c r="E55" s="54" t="s">
        <v>28</v>
      </c>
      <c r="F55" s="133" t="s">
        <v>17</v>
      </c>
      <c r="G55" s="78" t="s">
        <v>37</v>
      </c>
      <c r="H55" s="31"/>
      <c r="I55" s="43">
        <v>5</v>
      </c>
      <c r="J55" s="26">
        <f>5*I55</f>
        <v>25</v>
      </c>
      <c r="K55" s="27"/>
    </row>
    <row r="56" spans="1:11" s="7" customFormat="1" ht="24" customHeight="1">
      <c r="A56" s="24"/>
      <c r="B56" s="123"/>
      <c r="C56" s="141"/>
      <c r="D56" s="142"/>
      <c r="E56" s="54" t="s">
        <v>61</v>
      </c>
      <c r="F56" s="134"/>
      <c r="G56" s="78" t="s">
        <v>37</v>
      </c>
      <c r="H56" s="31"/>
      <c r="I56" s="43">
        <v>4</v>
      </c>
      <c r="J56" s="26">
        <f>5*I56</f>
        <v>20</v>
      </c>
      <c r="K56" s="27"/>
    </row>
    <row r="57" spans="1:11" s="7" customFormat="1" ht="21" customHeight="1">
      <c r="A57" s="34"/>
      <c r="B57" s="138"/>
      <c r="C57" s="143"/>
      <c r="D57" s="144"/>
      <c r="E57" s="54" t="s">
        <v>72</v>
      </c>
      <c r="F57" s="135"/>
      <c r="G57" s="78" t="s">
        <v>37</v>
      </c>
      <c r="H57" s="31"/>
      <c r="I57" s="43">
        <v>3</v>
      </c>
      <c r="J57" s="26">
        <f>5*I57</f>
        <v>15</v>
      </c>
      <c r="K57" s="27"/>
    </row>
    <row r="58" spans="1:17" s="9" customFormat="1" ht="32.25" customHeight="1">
      <c r="A58" s="42"/>
      <c r="B58" s="124" t="s">
        <v>78</v>
      </c>
      <c r="C58" s="126" t="s">
        <v>13</v>
      </c>
      <c r="D58" s="94"/>
      <c r="E58" s="30" t="s">
        <v>80</v>
      </c>
      <c r="F58" s="131" t="s">
        <v>21</v>
      </c>
      <c r="G58" s="29" t="s">
        <v>33</v>
      </c>
      <c r="H58" s="87">
        <v>5</v>
      </c>
      <c r="I58" s="88"/>
      <c r="J58" s="58">
        <v>5</v>
      </c>
      <c r="K58" s="30"/>
      <c r="N58" s="10"/>
      <c r="O58" s="10"/>
      <c r="P58" s="10"/>
      <c r="Q58" s="10"/>
    </row>
    <row r="59" spans="1:17" s="9" customFormat="1" ht="24" customHeight="1">
      <c r="A59" s="42"/>
      <c r="B59" s="124"/>
      <c r="C59" s="127"/>
      <c r="D59" s="84"/>
      <c r="E59" s="30" t="s">
        <v>79</v>
      </c>
      <c r="F59" s="132"/>
      <c r="G59" s="29" t="s">
        <v>33</v>
      </c>
      <c r="H59" s="87">
        <v>5</v>
      </c>
      <c r="I59" s="88"/>
      <c r="J59" s="58">
        <v>5</v>
      </c>
      <c r="K59" s="30"/>
      <c r="L59"/>
      <c r="N59" s="10"/>
      <c r="O59" s="10"/>
      <c r="P59" s="10"/>
      <c r="Q59" s="10"/>
    </row>
    <row r="60" spans="1:11" s="7" customFormat="1" ht="27.75" customHeight="1">
      <c r="A60" s="24"/>
      <c r="B60" s="125"/>
      <c r="C60" s="83"/>
      <c r="D60" s="84"/>
      <c r="E60" s="46" t="s">
        <v>18</v>
      </c>
      <c r="F60" s="53" t="s">
        <v>22</v>
      </c>
      <c r="G60" s="29" t="s">
        <v>33</v>
      </c>
      <c r="H60" s="87">
        <v>5</v>
      </c>
      <c r="I60" s="88"/>
      <c r="J60" s="58">
        <v>5</v>
      </c>
      <c r="K60" s="30"/>
    </row>
    <row r="61" spans="1:11" ht="32.25" customHeight="1">
      <c r="A61" s="24"/>
      <c r="B61" s="125"/>
      <c r="C61" s="83"/>
      <c r="D61" s="84"/>
      <c r="E61" s="30" t="s">
        <v>19</v>
      </c>
      <c r="F61" s="45" t="s">
        <v>20</v>
      </c>
      <c r="G61" s="29" t="s">
        <v>33</v>
      </c>
      <c r="H61" s="87">
        <v>5</v>
      </c>
      <c r="I61" s="88"/>
      <c r="J61" s="58">
        <v>5</v>
      </c>
      <c r="K61" s="30"/>
    </row>
    <row r="62" spans="1:11" ht="21" customHeight="1">
      <c r="A62" s="24"/>
      <c r="B62" s="125"/>
      <c r="C62" s="83"/>
      <c r="D62" s="84"/>
      <c r="E62" s="27" t="s">
        <v>99</v>
      </c>
      <c r="F62" s="128" t="s">
        <v>25</v>
      </c>
      <c r="G62" s="78" t="s">
        <v>37</v>
      </c>
      <c r="H62" s="31"/>
      <c r="I62" s="44">
        <v>3</v>
      </c>
      <c r="J62" s="26">
        <f>5*I62</f>
        <v>15</v>
      </c>
      <c r="K62" s="33"/>
    </row>
    <row r="63" spans="1:11" ht="32.25" customHeight="1">
      <c r="A63" s="24"/>
      <c r="B63" s="125"/>
      <c r="C63" s="83"/>
      <c r="D63" s="84"/>
      <c r="E63" s="27" t="s">
        <v>100</v>
      </c>
      <c r="F63" s="129"/>
      <c r="G63" s="78" t="s">
        <v>37</v>
      </c>
      <c r="H63" s="31"/>
      <c r="I63" s="44">
        <v>5</v>
      </c>
      <c r="J63" s="26">
        <f>5*I63</f>
        <v>25</v>
      </c>
      <c r="K63" s="33"/>
    </row>
    <row r="64" spans="1:11" ht="21" customHeight="1">
      <c r="A64" s="34"/>
      <c r="B64" s="125"/>
      <c r="C64" s="85"/>
      <c r="D64" s="86"/>
      <c r="E64" s="27" t="s">
        <v>101</v>
      </c>
      <c r="F64" s="130"/>
      <c r="G64" s="78" t="s">
        <v>37</v>
      </c>
      <c r="H64" s="31"/>
      <c r="I64" s="44">
        <v>2</v>
      </c>
      <c r="J64" s="26">
        <f>5*I64</f>
        <v>10</v>
      </c>
      <c r="K64" s="33"/>
    </row>
    <row r="65" spans="8:10" ht="13.5">
      <c r="H65" s="3">
        <v>130</v>
      </c>
      <c r="J65" s="74">
        <f>SUM(J7:J64)</f>
        <v>720</v>
      </c>
    </row>
  </sheetData>
  <sheetProtection/>
  <mergeCells count="88">
    <mergeCell ref="F55:F57"/>
    <mergeCell ref="F53:F54"/>
    <mergeCell ref="H54:I54"/>
    <mergeCell ref="C51:D51"/>
    <mergeCell ref="A52:D52"/>
    <mergeCell ref="B53:B57"/>
    <mergeCell ref="C53:D57"/>
    <mergeCell ref="B7:B8"/>
    <mergeCell ref="B58:B64"/>
    <mergeCell ref="C58:D64"/>
    <mergeCell ref="H61:I61"/>
    <mergeCell ref="F62:F64"/>
    <mergeCell ref="F58:F59"/>
    <mergeCell ref="H58:I58"/>
    <mergeCell ref="H59:I59"/>
    <mergeCell ref="H60:I60"/>
    <mergeCell ref="H53:I53"/>
    <mergeCell ref="B15:B16"/>
    <mergeCell ref="C15:D16"/>
    <mergeCell ref="K4:K5"/>
    <mergeCell ref="A4:D4"/>
    <mergeCell ref="E4:E5"/>
    <mergeCell ref="F4:F5"/>
    <mergeCell ref="G4:J4"/>
    <mergeCell ref="H15:I15"/>
    <mergeCell ref="C9:D9"/>
    <mergeCell ref="A6:D6"/>
    <mergeCell ref="C25:D26"/>
    <mergeCell ref="B27:B28"/>
    <mergeCell ref="C27:D28"/>
    <mergeCell ref="H27:I27"/>
    <mergeCell ref="H19:I19"/>
    <mergeCell ref="H23:I23"/>
    <mergeCell ref="C19:D20"/>
    <mergeCell ref="B21:B22"/>
    <mergeCell ref="A1:K1"/>
    <mergeCell ref="E2:K2"/>
    <mergeCell ref="A3:K3"/>
    <mergeCell ref="A14:D14"/>
    <mergeCell ref="H11:I11"/>
    <mergeCell ref="C11:D13"/>
    <mergeCell ref="A10:D10"/>
    <mergeCell ref="H7:I7"/>
    <mergeCell ref="C7:D8"/>
    <mergeCell ref="B11:B13"/>
    <mergeCell ref="H29:I29"/>
    <mergeCell ref="H25:I25"/>
    <mergeCell ref="B25:B26"/>
    <mergeCell ref="B17:B18"/>
    <mergeCell ref="C17:D18"/>
    <mergeCell ref="B23:B24"/>
    <mergeCell ref="C23:D24"/>
    <mergeCell ref="B19:B20"/>
    <mergeCell ref="H17:I17"/>
    <mergeCell ref="H21:I21"/>
    <mergeCell ref="C21:D22"/>
    <mergeCell ref="B33:B34"/>
    <mergeCell ref="C33:D34"/>
    <mergeCell ref="H33:I33"/>
    <mergeCell ref="B35:B36"/>
    <mergeCell ref="C35:D36"/>
    <mergeCell ref="H35:I35"/>
    <mergeCell ref="B29:B30"/>
    <mergeCell ref="B31:B32"/>
    <mergeCell ref="C29:D30"/>
    <mergeCell ref="C37:D38"/>
    <mergeCell ref="H37:I37"/>
    <mergeCell ref="B39:B40"/>
    <mergeCell ref="C39:D40"/>
    <mergeCell ref="H39:I39"/>
    <mergeCell ref="B37:B38"/>
    <mergeCell ref="H41:I41"/>
    <mergeCell ref="B45:B46"/>
    <mergeCell ref="C45:D46"/>
    <mergeCell ref="H45:I45"/>
    <mergeCell ref="B43:B44"/>
    <mergeCell ref="C43:D44"/>
    <mergeCell ref="H43:I43"/>
    <mergeCell ref="C31:D32"/>
    <mergeCell ref="H31:I31"/>
    <mergeCell ref="B47:B48"/>
    <mergeCell ref="C47:D48"/>
    <mergeCell ref="H47:I47"/>
    <mergeCell ref="B49:B50"/>
    <mergeCell ref="C49:D50"/>
    <mergeCell ref="H49:I49"/>
    <mergeCell ref="B41:B42"/>
    <mergeCell ref="C41:D42"/>
  </mergeCells>
  <printOptions horizontalCentered="1" verticalCentered="1"/>
  <pageMargins left="0.1968503937007874" right="0.1968503937007874" top="0.5905511811023623" bottom="0.15748031496062992" header="0.35433070866141736" footer="0.11811023622047245"/>
  <pageSetup fitToHeight="1" fitToWidth="1" horizontalDpi="600" verticalDpi="600" orientation="portrait" paperSize="8" scale="80" r:id="rId1"/>
  <rowBreaks count="1" manualBreakCount="1">
    <brk id="19" max="10" man="1"/>
  </rowBreaks>
  <colBreaks count="1" manualBreakCount="1">
    <brk id="5" max="62" man="1"/>
  </colBreaks>
</worksheet>
</file>

<file path=xl/worksheets/sheet2.xml><?xml version="1.0" encoding="utf-8"?>
<worksheet xmlns="http://schemas.openxmlformats.org/spreadsheetml/2006/main" xmlns:r="http://schemas.openxmlformats.org/officeDocument/2006/relationships">
  <sheetPr>
    <pageSetUpPr fitToPage="1"/>
  </sheetPr>
  <dimension ref="A1:D6"/>
  <sheetViews>
    <sheetView zoomScaleSheetLayoutView="75" zoomScalePageLayoutView="0" workbookViewId="0" topLeftCell="A1">
      <selection activeCell="E3" sqref="E3"/>
    </sheetView>
  </sheetViews>
  <sheetFormatPr defaultColWidth="10.50390625" defaultRowHeight="16.5" customHeight="1"/>
  <cols>
    <col min="1" max="1" width="27.125" style="65" customWidth="1"/>
    <col min="2" max="2" width="70.75390625" style="71" customWidth="1"/>
    <col min="3" max="3" width="10.50390625" style="65" customWidth="1"/>
    <col min="4" max="4" width="13.75390625" style="63" customWidth="1"/>
    <col min="5" max="7" width="10.50390625" style="63" customWidth="1"/>
    <col min="8" max="10" width="10.50390625" style="64" customWidth="1"/>
    <col min="11" max="16384" width="10.50390625" style="65" customWidth="1"/>
  </cols>
  <sheetData>
    <row r="1" spans="1:4" ht="16.5" customHeight="1">
      <c r="A1" s="145" t="s">
        <v>81</v>
      </c>
      <c r="B1" s="145"/>
      <c r="C1" s="145"/>
      <c r="D1" s="145"/>
    </row>
    <row r="2" spans="1:4" ht="16.5" customHeight="1">
      <c r="A2" s="66" t="s">
        <v>82</v>
      </c>
      <c r="B2" s="66" t="s">
        <v>83</v>
      </c>
      <c r="C2" s="66" t="s">
        <v>84</v>
      </c>
      <c r="D2" s="67" t="s">
        <v>85</v>
      </c>
    </row>
    <row r="3" spans="1:4" ht="16.5" customHeight="1">
      <c r="A3" s="146" t="s">
        <v>86</v>
      </c>
      <c r="B3" s="75" t="s">
        <v>88</v>
      </c>
      <c r="C3" s="76" t="s">
        <v>89</v>
      </c>
      <c r="D3" s="77"/>
    </row>
    <row r="4" spans="1:4" ht="16.5" customHeight="1">
      <c r="A4" s="147"/>
      <c r="B4" s="75" t="s">
        <v>90</v>
      </c>
      <c r="C4" s="76" t="s">
        <v>89</v>
      </c>
      <c r="D4" s="77"/>
    </row>
    <row r="5" spans="1:4" ht="16.5" customHeight="1">
      <c r="A5" s="146" t="s">
        <v>87</v>
      </c>
      <c r="B5" s="75" t="s">
        <v>91</v>
      </c>
      <c r="C5" s="76" t="s">
        <v>89</v>
      </c>
      <c r="D5" s="77"/>
    </row>
    <row r="6" spans="1:4" ht="16.5" customHeight="1">
      <c r="A6" s="147"/>
      <c r="B6" s="68" t="s">
        <v>92</v>
      </c>
      <c r="C6" s="69" t="s">
        <v>93</v>
      </c>
      <c r="D6" s="70"/>
    </row>
  </sheetData>
  <sheetProtection/>
  <mergeCells count="3">
    <mergeCell ref="A1:D1"/>
    <mergeCell ref="A3:A4"/>
    <mergeCell ref="A5:A6"/>
  </mergeCells>
  <printOptions horizontalCentered="1" verticalCentered="1"/>
  <pageMargins left="0.1968503937007874" right="0.1968503937007874" top="0.5905511811023623" bottom="0.15748031496062992" header="0.35433070866141736" footer="0.11811023622047245"/>
  <pageSetup fitToHeight="1" fitToWidth="1"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経済産業研究所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KAWAMOTO, Hiromi</dc:creator>
  <cp:keywords/>
  <dc:description/>
  <cp:lastModifiedBy>KAMADA, Tamaki</cp:lastModifiedBy>
  <cp:lastPrinted>2014-06-11T12:45:06Z</cp:lastPrinted>
  <dcterms:created xsi:type="dcterms:W3CDTF">2009-06-16T03:01:30Z</dcterms:created>
  <dcterms:modified xsi:type="dcterms:W3CDTF">2014-07-10T02:43:30Z</dcterms:modified>
  <cp:category/>
  <cp:version/>
  <cp:contentType/>
  <cp:contentStatus/>
</cp:coreProperties>
</file>