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55" yWindow="65371" windowWidth="9345" windowHeight="10575" activeTab="0"/>
  </bookViews>
  <sheets>
    <sheet name="総合評価基準書" sheetId="1" r:id="rId1"/>
    <sheet name="添付資料" sheetId="2" r:id="rId2"/>
  </sheets>
  <definedNames>
    <definedName name="_xlnm.Print_Area" localSheetId="0">'総合評価基準書'!$A$1:$K$56</definedName>
    <definedName name="_xlnm.Print_Area" localSheetId="1">'添付資料'!#REF!</definedName>
  </definedNames>
  <calcPr fullCalcOnLoad="1"/>
</workbook>
</file>

<file path=xl/sharedStrings.xml><?xml version="1.0" encoding="utf-8"?>
<sst xmlns="http://schemas.openxmlformats.org/spreadsheetml/2006/main" count="184" uniqueCount="111">
  <si>
    <t>提案書の目次</t>
  </si>
  <si>
    <t>評価の観点</t>
  </si>
  <si>
    <t>得点配分</t>
  </si>
  <si>
    <t>大　項目</t>
  </si>
  <si>
    <t>評価項目一覧</t>
  </si>
  <si>
    <t>中項目</t>
  </si>
  <si>
    <t>提案書
頁番号</t>
  </si>
  <si>
    <t>小　項目</t>
  </si>
  <si>
    <t>必須
○or×
(基礎点)</t>
  </si>
  <si>
    <t>細項目</t>
  </si>
  <si>
    <t>会社名　　　　　　　　　　　　　　　　　　　　　　　</t>
  </si>
  <si>
    <t>評　価　項　目</t>
  </si>
  <si>
    <t>基本的な業務実施計画</t>
  </si>
  <si>
    <t>業務の工夫</t>
  </si>
  <si>
    <t>体制の柔軟性</t>
  </si>
  <si>
    <t>経営の状況又は信用度が極度に悪化していないと認められる者であり、適正な契約の履行が確保できる者であること。</t>
  </si>
  <si>
    <t>基本的な実務実績・能力</t>
  </si>
  <si>
    <t>基本的な組織体制</t>
  </si>
  <si>
    <t>実施体制・役割分担</t>
  </si>
  <si>
    <t>当研究所からの要望等に迅速・柔軟に対応できる体制が備わっているか</t>
  </si>
  <si>
    <t>基本的な実施体制</t>
  </si>
  <si>
    <t>１　はじめに</t>
  </si>
  <si>
    <t>事業目的</t>
  </si>
  <si>
    <t>事業の目的が、仕様書に示された事業目的に合致しているか。</t>
  </si>
  <si>
    <t>必須</t>
  </si>
  <si>
    <t>提案書の構成が適切である。</t>
  </si>
  <si>
    <t>本業務の方針</t>
  </si>
  <si>
    <t>本業務を実施する上での取り組み方針の有用な提案が記述されている。</t>
  </si>
  <si>
    <t>任意</t>
  </si>
  <si>
    <t>1．(1)</t>
  </si>
  <si>
    <t>1．(2)</t>
  </si>
  <si>
    <t>問題点調査・解析</t>
  </si>
  <si>
    <t>システム要件定義の作成</t>
  </si>
  <si>
    <t>要求仕様書案等の作成</t>
  </si>
  <si>
    <t>提案書審査支援</t>
  </si>
  <si>
    <t>提案の工夫</t>
  </si>
  <si>
    <t>仕様書に示された事業目的に合致しているか。</t>
  </si>
  <si>
    <t>当該業務に精通した者がプロジェクト内におり、サポートできる体制か</t>
  </si>
  <si>
    <t>適切なバックアップ体制が組まれている</t>
  </si>
  <si>
    <t>仕様書で要求している要件を実現する方法が具体的に記述されている。</t>
  </si>
  <si>
    <t>工夫された提案が含まれている。</t>
  </si>
  <si>
    <t>仕様書に示した内容以上の工夫された提案が含まれているか</t>
  </si>
  <si>
    <t>評価項目一覧（添付資料）</t>
  </si>
  <si>
    <t>資料項目</t>
  </si>
  <si>
    <t>資料内容</t>
  </si>
  <si>
    <t>提案の要否</t>
  </si>
  <si>
    <t>提案書頁番号</t>
  </si>
  <si>
    <t>実施体制及び担当者略歴</t>
  </si>
  <si>
    <t>会社としての実績</t>
  </si>
  <si>
    <t>本調達履行のための体制図</t>
  </si>
  <si>
    <t>必須</t>
  </si>
  <si>
    <t>各業務担当者の略歴</t>
  </si>
  <si>
    <t>官公庁の本領域における実績</t>
  </si>
  <si>
    <t>官公庁以外も含めた本領域における実績</t>
  </si>
  <si>
    <t>任意</t>
  </si>
  <si>
    <t>適確なプロジェクトマネージャーが置かれているか</t>
  </si>
  <si>
    <t>基礎点</t>
  </si>
  <si>
    <t>合計</t>
  </si>
  <si>
    <t>加重点</t>
  </si>
  <si>
    <t>当該業務を行うのに十分な実施体制を整えている。
（実施体制図を示すこと）</t>
  </si>
  <si>
    <t>システム運用・維持管理業務委託</t>
  </si>
  <si>
    <t>２　実施体制</t>
  </si>
  <si>
    <t>バックアップ体制</t>
  </si>
  <si>
    <t>３　業務従事時間</t>
  </si>
  <si>
    <t>3.(1)(2)</t>
  </si>
  <si>
    <t>目標達成のため妥当な業務従事時間になっているか　　　　　　　　　　　　　　　　　　　　　　　　　　　　　　　　　　　　　　　</t>
  </si>
  <si>
    <t>基本時間・基本時間外</t>
  </si>
  <si>
    <t>４　事業内容</t>
  </si>
  <si>
    <t>ヘルプデスク業務</t>
  </si>
  <si>
    <t>IT関連活動</t>
  </si>
  <si>
    <t>グループウェアの運用支援</t>
  </si>
  <si>
    <t>システム運用、維持管理業務</t>
  </si>
  <si>
    <t>委託業務引継</t>
  </si>
  <si>
    <t>5　受託者の条件</t>
  </si>
  <si>
    <t>本業務従事予定者が官公庁・独立行政法人等、公的機関の当該業務等の実績があるか</t>
  </si>
  <si>
    <t>6　人材の要件</t>
  </si>
  <si>
    <t>組織の経験・能力</t>
  </si>
  <si>
    <t>本業務従事予定者の経験・能力</t>
  </si>
  <si>
    <t>基本的な実務実績・能力</t>
  </si>
  <si>
    <t>過去5年間に官公庁・独立行政法人等、公的機関の当該業務の実績があること</t>
  </si>
  <si>
    <t>IT関連の広い知識を有する</t>
  </si>
  <si>
    <t>ドキュメンテーション能力を有する</t>
  </si>
  <si>
    <t>コミュニケーション能力を有する</t>
  </si>
  <si>
    <t>クライアントPCのログ解析能力を有する</t>
  </si>
  <si>
    <t>PCクライアント、Office系ソフト、Windowsサーバ、Linuxサーバに詳しい</t>
  </si>
  <si>
    <t>Linuxサーバ、Windowsサーバの操作が出来る
（LPICのLevel2を取得または取得可能な能力である）</t>
  </si>
  <si>
    <t>Google Appsの業務での操作経験がある</t>
  </si>
  <si>
    <t>Google Appsに関するヘルプデスク経験がある</t>
  </si>
  <si>
    <t>既知ではないアプリケーションであっても、情報を収集し対応できる能力を有する</t>
  </si>
  <si>
    <t>業務を進めるに当たって、調整を要する業務経験があり、また、一般書類や経理書類作成などの事務処理能力を有する</t>
  </si>
  <si>
    <t>意欲があり、チームワーク業務を尊重し、その経験がある</t>
  </si>
  <si>
    <r>
      <t>メンテナンス等（年間</t>
    </r>
    <r>
      <rPr>
        <sz val="10.5"/>
        <rFont val="Century"/>
        <family val="1"/>
      </rPr>
      <t>4</t>
    </r>
    <r>
      <rPr>
        <sz val="10.5"/>
        <rFont val="ＭＳ Ｐゴシック"/>
        <family val="3"/>
      </rPr>
      <t>回程度予定）に伴う、休日出勤、深夜勤務が随時原則可能</t>
    </r>
  </si>
  <si>
    <t>トラブル等の際、随時早朝出勤、夜間勤務または深夜勤務が原則可能</t>
  </si>
  <si>
    <r>
      <t>年</t>
    </r>
    <r>
      <rPr>
        <sz val="10.5"/>
        <rFont val="Century"/>
        <family val="1"/>
      </rPr>
      <t>2</t>
    </r>
    <r>
      <rPr>
        <sz val="10.5"/>
        <rFont val="ＭＳ Ｐゴシック"/>
        <family val="3"/>
      </rPr>
      <t>回程度ある法令点検による停電に関するサーバの停止、起動作業等を深夜勤務及び休日勤務にて原則可能</t>
    </r>
  </si>
  <si>
    <t>トラブルがあった際、休日や深夜であっても駆けつけ対応が可能なこと。常駐員の対応が困難な場合でも対応可能なバックアップ体制を確保する</t>
  </si>
  <si>
    <t>官公庁・独立行政法人等、公的機関において情報システムに係る調達関連業務の実務経験を有する</t>
  </si>
  <si>
    <t>官公庁・独立行政法人等、公的機関において情報システムに係る政府調達調達関連業務の実務経験を有する</t>
  </si>
  <si>
    <t>本業務従事予定者が官民問わず当該業務の実績がある</t>
  </si>
  <si>
    <t>統計用ソフトウェア（STATA・MATLAB等）の操作経験がある</t>
  </si>
  <si>
    <t>Windouws7+Office2010環境でのヘルプデスク業務等実務経験がある</t>
  </si>
  <si>
    <t>公的機関もしくは、民間企業で、当該業務と類似の実務経験（3年以上）を有する</t>
  </si>
  <si>
    <t>運用・維持管理業務の実績</t>
  </si>
  <si>
    <t>2.(1)</t>
  </si>
  <si>
    <t>2.(2)</t>
  </si>
  <si>
    <t>4．(1)</t>
  </si>
  <si>
    <t>4．(2)</t>
  </si>
  <si>
    <t>4．(3)</t>
  </si>
  <si>
    <t>4．(4)</t>
  </si>
  <si>
    <t>4．(5)</t>
  </si>
  <si>
    <t>業務を実施する上で、有効な業務歴、資格を有していること
・ITマネージメントに関する国際規格（ISO/IEC20000/JIS Q20000）
・ 情報セキュリティに関する資格・認証（ISO/IEC27001/JIS Q 27001）
個人情報保護に関する資格（プライバシーマーク）</t>
  </si>
  <si>
    <t>学術機関、研究機関でのヘルプデスク等の実務経験を有する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</si>
</sst>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55">
    <font>
      <sz val="11"/>
      <name val="ＭＳ Ｐゴシック"/>
      <family val="3"/>
    </font>
    <font>
      <sz val="6"/>
      <name val="ＭＳ Ｐゴシック"/>
      <family val="3"/>
    </font>
    <font>
      <sz val="10"/>
      <name val="ＭＳ 明朝"/>
      <family val="1"/>
    </font>
    <font>
      <b/>
      <sz val="10"/>
      <color indexed="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6"/>
      <name val="ＭＳ Ｐゴシック"/>
      <family val="3"/>
    </font>
    <font>
      <sz val="9"/>
      <name val="ＭＳ Ｐゴシック"/>
      <family val="3"/>
    </font>
    <font>
      <b/>
      <u val="single"/>
      <sz val="14"/>
      <color indexed="8"/>
      <name val="ＭＳ Ｐゴシック"/>
      <family val="3"/>
    </font>
    <font>
      <sz val="14"/>
      <name val="ＭＳ Ｐゴシック"/>
      <family val="3"/>
    </font>
    <font>
      <b/>
      <sz val="16"/>
      <name val="ＭＳ Ｐゴシック"/>
      <family val="3"/>
    </font>
    <font>
      <b/>
      <sz val="10"/>
      <name val="ＭＳ Ｐゴシック"/>
      <family val="3"/>
    </font>
    <font>
      <b/>
      <sz val="10"/>
      <color indexed="8"/>
      <name val="ＭＳ Ｐゴシック"/>
      <family val="3"/>
    </font>
    <font>
      <sz val="10"/>
      <name val="ＭＳ Ｐゴシック"/>
      <family val="3"/>
    </font>
    <font>
      <sz val="10"/>
      <color indexed="8"/>
      <name val="ＭＳ Ｐゴシック"/>
      <family val="3"/>
    </font>
    <font>
      <sz val="10"/>
      <name val="ＭＳ ゴシック"/>
      <family val="3"/>
    </font>
    <font>
      <sz val="6"/>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10.5"/>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6" fillId="0" borderId="0" applyNumberFormat="0" applyFill="0" applyBorder="0" applyAlignment="0" applyProtection="0"/>
    <xf numFmtId="0" fontId="54" fillId="32" borderId="0" applyNumberFormat="0" applyBorder="0" applyAlignment="0" applyProtection="0"/>
  </cellStyleXfs>
  <cellXfs count="153">
    <xf numFmtId="0" fontId="0" fillId="0" borderId="0" xfId="0" applyAlignment="1">
      <alignment vertical="center"/>
    </xf>
    <xf numFmtId="0" fontId="2" fillId="0" borderId="0" xfId="0" applyFont="1" applyBorder="1" applyAlignment="1">
      <alignment vertical="center"/>
    </xf>
    <xf numFmtId="0" fontId="4" fillId="0" borderId="0" xfId="0" applyFont="1" applyAlignment="1">
      <alignment vertical="center" wrapText="1"/>
    </xf>
    <xf numFmtId="0" fontId="4" fillId="0" borderId="0" xfId="0" applyFont="1" applyBorder="1" applyAlignment="1">
      <alignment vertical="center"/>
    </xf>
    <xf numFmtId="0" fontId="4" fillId="0" borderId="0" xfId="0" applyFont="1" applyAlignment="1">
      <alignment vertical="center"/>
    </xf>
    <xf numFmtId="0" fontId="2" fillId="33" borderId="0" xfId="0" applyFont="1" applyFill="1" applyBorder="1" applyAlignment="1">
      <alignment vertical="center" wrapText="1"/>
    </xf>
    <xf numFmtId="0" fontId="3" fillId="33" borderId="0" xfId="0" applyFont="1" applyFill="1" applyBorder="1" applyAlignment="1">
      <alignment horizontal="center" vertical="center" wrapText="1"/>
    </xf>
    <xf numFmtId="0" fontId="2" fillId="0" borderId="0" xfId="0" applyFont="1" applyAlignment="1">
      <alignment vertical="center"/>
    </xf>
    <xf numFmtId="0" fontId="4"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49" fontId="4" fillId="0" borderId="0" xfId="0" applyNumberFormat="1"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12" fillId="34" borderId="10" xfId="0" applyFont="1" applyFill="1" applyBorder="1" applyAlignment="1">
      <alignment horizontal="center" vertical="center" wrapText="1"/>
    </xf>
    <xf numFmtId="0" fontId="12" fillId="34" borderId="11" xfId="0" applyFont="1" applyFill="1" applyBorder="1" applyAlignment="1">
      <alignment horizontal="center" vertical="center" textRotation="255" wrapText="1"/>
    </xf>
    <xf numFmtId="0" fontId="13" fillId="34" borderId="12" xfId="0" applyFont="1" applyFill="1" applyBorder="1" applyAlignment="1">
      <alignment horizontal="center" vertical="center" textRotation="255" wrapTex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3"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vertical="center"/>
    </xf>
    <xf numFmtId="0" fontId="15" fillId="0" borderId="13" xfId="0" applyFont="1" applyBorder="1" applyAlignment="1">
      <alignment vertical="center"/>
    </xf>
    <xf numFmtId="0" fontId="14" fillId="0" borderId="14" xfId="0" applyFont="1" applyBorder="1" applyAlignment="1">
      <alignment vertical="center"/>
    </xf>
    <xf numFmtId="0" fontId="14" fillId="0" borderId="10"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5" fillId="0" borderId="10" xfId="0" applyFont="1" applyBorder="1" applyAlignment="1">
      <alignment vertical="center" wrapText="1"/>
    </xf>
    <xf numFmtId="0" fontId="14" fillId="0" borderId="13" xfId="0" applyFont="1" applyBorder="1" applyAlignment="1">
      <alignment vertical="center"/>
    </xf>
    <xf numFmtId="0" fontId="14" fillId="0" borderId="0"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5" fillId="0" borderId="17" xfId="0" applyFont="1" applyBorder="1" applyAlignment="1">
      <alignment vertical="center" wrapText="1"/>
    </xf>
    <xf numFmtId="0" fontId="15" fillId="0" borderId="17" xfId="0" applyFont="1" applyBorder="1" applyAlignment="1">
      <alignment horizontal="left" vertical="center" wrapText="1"/>
    </xf>
    <xf numFmtId="0" fontId="15" fillId="0" borderId="18" xfId="0" applyFont="1" applyBorder="1" applyAlignment="1">
      <alignment vertical="center"/>
    </xf>
    <xf numFmtId="0" fontId="14" fillId="0" borderId="14" xfId="0" applyFont="1" applyFill="1" applyBorder="1" applyAlignment="1">
      <alignment vertical="center"/>
    </xf>
    <xf numFmtId="0" fontId="14"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4" fillId="0" borderId="10" xfId="0" applyFont="1" applyBorder="1" applyAlignment="1">
      <alignment horizontal="left" vertical="top"/>
    </xf>
    <xf numFmtId="0" fontId="14" fillId="0" borderId="21" xfId="0" applyFont="1" applyFill="1" applyBorder="1" applyAlignment="1">
      <alignment horizontal="left" vertical="center"/>
    </xf>
    <xf numFmtId="0" fontId="12" fillId="34" borderId="11"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14" fillId="0" borderId="10" xfId="0" applyFont="1" applyFill="1" applyBorder="1" applyAlignment="1">
      <alignment horizontal="left" vertical="center"/>
    </xf>
    <xf numFmtId="0" fontId="15" fillId="0" borderId="10" xfId="0" applyFont="1" applyFill="1" applyBorder="1" applyAlignment="1">
      <alignment horizontal="left" vertical="center" wrapText="1"/>
    </xf>
    <xf numFmtId="0" fontId="15" fillId="0" borderId="19" xfId="0" applyFont="1" applyBorder="1" applyAlignment="1">
      <alignment vertical="center" wrapText="1"/>
    </xf>
    <xf numFmtId="0" fontId="15" fillId="0" borderId="19" xfId="0" applyFont="1" applyBorder="1" applyAlignment="1">
      <alignment horizontal="left" vertical="center" wrapText="1"/>
    </xf>
    <xf numFmtId="0" fontId="16" fillId="0" borderId="13" xfId="61" applyNumberFormat="1" applyFont="1" applyFill="1" applyBorder="1" applyAlignment="1">
      <alignment vertical="top" wrapText="1"/>
      <protection/>
    </xf>
    <xf numFmtId="0" fontId="15" fillId="0" borderId="19" xfId="0" applyFont="1" applyFill="1" applyBorder="1" applyAlignment="1">
      <alignment horizontal="center" vertical="center" wrapText="1"/>
    </xf>
    <xf numFmtId="0" fontId="16" fillId="0" borderId="0" xfId="0" applyFont="1" applyAlignment="1">
      <alignment vertical="center" wrapText="1"/>
    </xf>
    <xf numFmtId="0" fontId="16" fillId="0" borderId="0" xfId="0" applyFont="1" applyBorder="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0" fontId="16" fillId="0" borderId="10" xfId="0" applyFont="1" applyBorder="1" applyAlignment="1">
      <alignment horizontal="left" vertical="center"/>
    </xf>
    <xf numFmtId="0" fontId="16" fillId="0" borderId="10" xfId="0" applyFont="1" applyBorder="1" applyAlignment="1">
      <alignment vertical="center"/>
    </xf>
    <xf numFmtId="0" fontId="16" fillId="0" borderId="10" xfId="0" applyFont="1" applyBorder="1" applyAlignment="1">
      <alignment vertical="center" wrapText="1"/>
    </xf>
    <xf numFmtId="0" fontId="16" fillId="0" borderId="0" xfId="0" applyFont="1" applyAlignment="1">
      <alignment horizontal="center" vertical="center"/>
    </xf>
    <xf numFmtId="0" fontId="13" fillId="33" borderId="13" xfId="0" applyFont="1" applyFill="1" applyBorder="1" applyAlignment="1">
      <alignment horizontal="center" vertical="center" wrapText="1"/>
    </xf>
    <xf numFmtId="0" fontId="13" fillId="34" borderId="13" xfId="0" applyFont="1" applyFill="1" applyBorder="1" applyAlignment="1">
      <alignment horizontal="center" vertical="center" textRotation="255" wrapText="1"/>
    </xf>
    <xf numFmtId="0" fontId="16" fillId="33" borderId="10" xfId="0" applyFont="1" applyFill="1" applyBorder="1" applyAlignment="1">
      <alignment horizontal="left" vertical="center"/>
    </xf>
    <xf numFmtId="0" fontId="16" fillId="33" borderId="10" xfId="0" applyFont="1" applyFill="1" applyBorder="1" applyAlignment="1">
      <alignment vertical="center"/>
    </xf>
    <xf numFmtId="0" fontId="16" fillId="33" borderId="10" xfId="0" applyFont="1" applyFill="1" applyBorder="1" applyAlignment="1">
      <alignment vertical="center" wrapText="1"/>
    </xf>
    <xf numFmtId="0" fontId="14" fillId="0" borderId="10" xfId="0" applyFont="1" applyFill="1" applyBorder="1" applyAlignment="1">
      <alignment horizontal="center" vertical="center" wrapText="1"/>
    </xf>
    <xf numFmtId="49" fontId="14" fillId="0" borderId="21" xfId="0" applyNumberFormat="1" applyFont="1" applyBorder="1" applyAlignment="1">
      <alignment horizontal="left" vertical="top"/>
    </xf>
    <xf numFmtId="0" fontId="15" fillId="13" borderId="10" xfId="0" applyFont="1" applyFill="1" applyBorder="1" applyAlignment="1">
      <alignment horizontal="left" vertical="center" wrapText="1"/>
    </xf>
    <xf numFmtId="0" fontId="15" fillId="13" borderId="10" xfId="0" applyFont="1" applyFill="1" applyBorder="1" applyAlignment="1">
      <alignment horizontal="center" vertical="center" wrapText="1"/>
    </xf>
    <xf numFmtId="0" fontId="15" fillId="13" borderId="10" xfId="0" applyFont="1" applyFill="1" applyBorder="1" applyAlignment="1">
      <alignment vertical="center" wrapText="1"/>
    </xf>
    <xf numFmtId="0" fontId="15" fillId="0" borderId="14" xfId="0" applyFont="1" applyFill="1" applyBorder="1" applyAlignment="1">
      <alignment horizontal="left" vertical="center"/>
    </xf>
    <xf numFmtId="0" fontId="14" fillId="0" borderId="17" xfId="0" applyFont="1" applyBorder="1" applyAlignment="1">
      <alignment horizontal="left" vertical="top"/>
    </xf>
    <xf numFmtId="0" fontId="14" fillId="0" borderId="0" xfId="0" applyFont="1" applyBorder="1" applyAlignment="1">
      <alignment horizontal="left" vertical="top"/>
    </xf>
    <xf numFmtId="49" fontId="14" fillId="0" borderId="21" xfId="0" applyNumberFormat="1" applyFont="1" applyBorder="1" applyAlignment="1">
      <alignment horizontal="left" vertical="top"/>
    </xf>
    <xf numFmtId="49" fontId="14" fillId="0" borderId="13" xfId="0" applyNumberFormat="1" applyFont="1" applyBorder="1" applyAlignment="1">
      <alignment horizontal="left" vertical="top"/>
    </xf>
    <xf numFmtId="0" fontId="7" fillId="0" borderId="0" xfId="0" applyFont="1" applyAlignment="1">
      <alignment horizontal="center" vertical="center"/>
    </xf>
    <xf numFmtId="0" fontId="9" fillId="0" borderId="0" xfId="0" applyFont="1" applyAlignment="1">
      <alignment horizontal="right" vertical="center"/>
    </xf>
    <xf numFmtId="0" fontId="10" fillId="0" borderId="0" xfId="0" applyFont="1" applyAlignment="1">
      <alignment vertical="center"/>
    </xf>
    <xf numFmtId="0" fontId="11" fillId="0" borderId="18" xfId="0" applyFont="1" applyBorder="1" applyAlignment="1">
      <alignment horizontal="center" vertical="top" wrapText="1"/>
    </xf>
    <xf numFmtId="0" fontId="11" fillId="0" borderId="18" xfId="0" applyFont="1" applyBorder="1" applyAlignment="1">
      <alignment horizontal="center" vertical="top"/>
    </xf>
    <xf numFmtId="0" fontId="14" fillId="0" borderId="22" xfId="0" applyFont="1" applyBorder="1" applyAlignment="1">
      <alignment vertical="center"/>
    </xf>
    <xf numFmtId="0" fontId="14" fillId="0" borderId="17" xfId="0" applyFont="1" applyBorder="1" applyAlignment="1">
      <alignment vertical="center"/>
    </xf>
    <xf numFmtId="0" fontId="14" fillId="0" borderId="16" xfId="0" applyFont="1" applyBorder="1" applyAlignment="1">
      <alignment horizontal="left" vertical="center"/>
    </xf>
    <xf numFmtId="0" fontId="14" fillId="0" borderId="0" xfId="0" applyFont="1" applyBorder="1" applyAlignment="1">
      <alignment horizontal="left" vertical="center"/>
    </xf>
    <xf numFmtId="0" fontId="14" fillId="0" borderId="22" xfId="0" applyFont="1" applyBorder="1" applyAlignment="1">
      <alignment horizontal="left" vertical="center"/>
    </xf>
    <xf numFmtId="0" fontId="14" fillId="0" borderId="17" xfId="0" applyFont="1" applyBorder="1" applyAlignment="1">
      <alignment horizontal="left" vertical="center"/>
    </xf>
    <xf numFmtId="177" fontId="14" fillId="0" borderId="21" xfId="0" applyNumberFormat="1" applyFont="1" applyBorder="1" applyAlignment="1">
      <alignment horizontal="left" vertical="top"/>
    </xf>
    <xf numFmtId="177" fontId="14" fillId="0" borderId="14" xfId="0" applyNumberFormat="1" applyFont="1" applyBorder="1" applyAlignment="1">
      <alignment horizontal="left" vertical="top"/>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16" xfId="0" applyFont="1" applyBorder="1" applyAlignment="1">
      <alignment horizontal="left" vertical="top" wrapText="1"/>
    </xf>
    <xf numFmtId="0" fontId="14" fillId="0" borderId="15" xfId="0" applyFont="1" applyBorder="1" applyAlignment="1">
      <alignment horizontal="left" vertical="top" wrapText="1"/>
    </xf>
    <xf numFmtId="0" fontId="12" fillId="34" borderId="21"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22" xfId="0" applyFont="1" applyFill="1" applyBorder="1" applyAlignment="1">
      <alignment horizontal="center" vertical="center"/>
    </xf>
    <xf numFmtId="0" fontId="12" fillId="0" borderId="17" xfId="0" applyFont="1" applyBorder="1" applyAlignment="1">
      <alignment horizontal="center" vertical="center"/>
    </xf>
    <xf numFmtId="0" fontId="13" fillId="34" borderId="21" xfId="0" applyFont="1" applyFill="1" applyBorder="1" applyAlignment="1">
      <alignment horizontal="center" vertical="center"/>
    </xf>
    <xf numFmtId="0" fontId="12" fillId="34" borderId="13" xfId="0" applyFont="1" applyFill="1" applyBorder="1" applyAlignment="1">
      <alignment horizontal="center" vertical="center"/>
    </xf>
    <xf numFmtId="0" fontId="13" fillId="34" borderId="22" xfId="0" applyFont="1" applyFill="1" applyBorder="1" applyAlignment="1">
      <alignment horizontal="center" vertical="center"/>
    </xf>
    <xf numFmtId="0" fontId="12" fillId="34" borderId="24" xfId="0" applyFont="1" applyFill="1" applyBorder="1" applyAlignment="1">
      <alignment horizontal="center" vertical="center"/>
    </xf>
    <xf numFmtId="0" fontId="13" fillId="34" borderId="11" xfId="0" applyFont="1" applyFill="1" applyBorder="1" applyAlignment="1">
      <alignment horizontal="center" vertical="center"/>
    </xf>
    <xf numFmtId="0" fontId="12" fillId="34" borderId="19" xfId="0" applyFont="1" applyFill="1" applyBorder="1" applyAlignment="1">
      <alignment horizontal="center" vertical="center"/>
    </xf>
    <xf numFmtId="0" fontId="0" fillId="0" borderId="20" xfId="0" applyBorder="1" applyAlignment="1">
      <alignment horizontal="center" vertical="center"/>
    </xf>
    <xf numFmtId="0" fontId="14" fillId="0" borderId="11" xfId="0" applyFont="1" applyBorder="1" applyAlignment="1">
      <alignment horizontal="left" vertical="top" wrapText="1"/>
    </xf>
    <xf numFmtId="0" fontId="14" fillId="0" borderId="20" xfId="0" applyFont="1" applyBorder="1" applyAlignment="1">
      <alignment horizontal="left" vertical="top" wrapText="1"/>
    </xf>
    <xf numFmtId="0" fontId="15" fillId="13" borderId="21" xfId="0" applyFont="1" applyFill="1" applyBorder="1" applyAlignment="1">
      <alignment horizontal="left" vertical="center" wrapText="1"/>
    </xf>
    <xf numFmtId="0" fontId="0" fillId="13" borderId="13" xfId="0" applyFill="1" applyBorder="1" applyAlignment="1">
      <alignment horizontal="left" vertical="center" wrapText="1"/>
    </xf>
    <xf numFmtId="0" fontId="14" fillId="0" borderId="22"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6" xfId="0" applyNumberFormat="1" applyFont="1" applyFill="1" applyBorder="1" applyAlignment="1">
      <alignment horizontal="left" vertical="top"/>
    </xf>
    <xf numFmtId="0" fontId="0" fillId="0" borderId="15" xfId="0" applyBorder="1" applyAlignment="1">
      <alignment vertical="center"/>
    </xf>
    <xf numFmtId="0" fontId="0" fillId="0" borderId="16" xfId="0" applyBorder="1" applyAlignment="1">
      <alignment vertical="center"/>
    </xf>
    <xf numFmtId="0" fontId="14" fillId="0" borderId="22" xfId="0" applyFont="1" applyBorder="1" applyAlignment="1">
      <alignment horizontal="left" vertical="top"/>
    </xf>
    <xf numFmtId="0" fontId="0" fillId="0" borderId="23"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24" xfId="0" applyBorder="1" applyAlignment="1">
      <alignment horizontal="left" vertical="top"/>
    </xf>
    <xf numFmtId="0" fontId="0" fillId="0" borderId="12" xfId="0" applyBorder="1" applyAlignment="1">
      <alignment horizontal="left" vertical="top"/>
    </xf>
    <xf numFmtId="0" fontId="18" fillId="0" borderId="0" xfId="0" applyFont="1" applyAlignment="1">
      <alignment horizontal="center" vertical="center"/>
    </xf>
    <xf numFmtId="0" fontId="16" fillId="0" borderId="21" xfId="0" applyFont="1" applyBorder="1" applyAlignment="1">
      <alignment vertical="center"/>
    </xf>
    <xf numFmtId="0" fontId="16" fillId="0" borderId="13" xfId="0" applyFont="1" applyBorder="1" applyAlignment="1">
      <alignment vertical="center"/>
    </xf>
    <xf numFmtId="0" fontId="15" fillId="13" borderId="21" xfId="0" applyFont="1" applyFill="1" applyBorder="1" applyAlignment="1">
      <alignment horizontal="left" vertical="center"/>
    </xf>
    <xf numFmtId="0" fontId="12" fillId="13" borderId="10" xfId="0" applyFont="1" applyFill="1" applyBorder="1" applyAlignment="1">
      <alignment horizontal="center" vertical="center" wrapText="1"/>
    </xf>
    <xf numFmtId="0" fontId="15" fillId="13" borderId="11" xfId="0" applyFont="1" applyFill="1" applyBorder="1" applyAlignment="1">
      <alignment horizontal="center" vertical="center" wrapText="1"/>
    </xf>
    <xf numFmtId="0" fontId="15" fillId="13" borderId="20" xfId="0" applyFont="1" applyFill="1" applyBorder="1" applyAlignment="1">
      <alignment horizontal="center" vertical="center" wrapText="1"/>
    </xf>
    <xf numFmtId="0" fontId="15" fillId="13" borderId="20" xfId="0" applyFont="1" applyFill="1" applyBorder="1" applyAlignment="1">
      <alignment horizontal="center" vertical="center" wrapText="1"/>
    </xf>
    <xf numFmtId="0" fontId="15" fillId="13" borderId="13" xfId="0" applyFont="1" applyFill="1" applyBorder="1" applyAlignment="1">
      <alignment horizontal="left" vertical="center"/>
    </xf>
    <xf numFmtId="0" fontId="15" fillId="13" borderId="13" xfId="0" applyFont="1" applyFill="1" applyBorder="1" applyAlignment="1">
      <alignment horizontal="left" vertical="center" wrapText="1"/>
    </xf>
    <xf numFmtId="0" fontId="14" fillId="13" borderId="10" xfId="0" applyFont="1" applyFill="1" applyBorder="1" applyAlignment="1">
      <alignment horizontal="left" vertical="center" wrapText="1"/>
    </xf>
    <xf numFmtId="0" fontId="15" fillId="13" borderId="19" xfId="0" applyFont="1" applyFill="1" applyBorder="1" applyAlignment="1">
      <alignment horizontal="left" vertical="center" wrapText="1"/>
    </xf>
    <xf numFmtId="0" fontId="15" fillId="13" borderId="10" xfId="0" applyFont="1" applyFill="1" applyBorder="1" applyAlignment="1">
      <alignment horizontal="center" vertical="center" wrapText="1"/>
    </xf>
    <xf numFmtId="0" fontId="14" fillId="13" borderId="11" xfId="0" applyFont="1" applyFill="1" applyBorder="1" applyAlignment="1">
      <alignment horizontal="center" vertical="center" wrapText="1"/>
    </xf>
    <xf numFmtId="0" fontId="16" fillId="13" borderId="13" xfId="61" applyNumberFormat="1" applyFont="1" applyFill="1" applyBorder="1" applyAlignment="1">
      <alignment vertical="top" wrapText="1"/>
      <protection/>
    </xf>
    <xf numFmtId="0" fontId="15" fillId="0" borderId="0" xfId="0" applyFont="1" applyFill="1" applyBorder="1" applyAlignment="1">
      <alignment vertical="center" wrapText="1"/>
    </xf>
    <xf numFmtId="0" fontId="15"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top" wrapText="1"/>
    </xf>
    <xf numFmtId="0" fontId="14" fillId="0" borderId="14" xfId="0" applyNumberFormat="1" applyFont="1" applyFill="1" applyBorder="1" applyAlignment="1">
      <alignment horizontal="left" vertical="top"/>
    </xf>
    <xf numFmtId="0" fontId="0" fillId="0" borderId="14" xfId="0" applyBorder="1" applyAlignment="1">
      <alignment vertical="center"/>
    </xf>
    <xf numFmtId="0" fontId="14" fillId="0" borderId="21" xfId="0" applyFont="1" applyFill="1" applyBorder="1" applyAlignment="1">
      <alignment horizontal="left" vertical="top" wrapText="1"/>
    </xf>
    <xf numFmtId="0" fontId="14" fillId="0" borderId="21" xfId="0" applyFont="1" applyBorder="1" applyAlignment="1">
      <alignment horizontal="left" vertical="top" wrapText="1"/>
    </xf>
    <xf numFmtId="0" fontId="14" fillId="0" borderId="14" xfId="0" applyFont="1" applyFill="1" applyBorder="1" applyAlignment="1">
      <alignment horizontal="left" vertical="top" wrapText="1"/>
    </xf>
    <xf numFmtId="0" fontId="14" fillId="0" borderId="14" xfId="0" applyFont="1"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vertical="center"/>
    </xf>
    <xf numFmtId="0" fontId="0" fillId="0" borderId="13" xfId="0" applyBorder="1" applyAlignment="1">
      <alignment horizontal="left" vertical="top" wrapText="1"/>
    </xf>
    <xf numFmtId="0" fontId="15" fillId="13" borderId="10" xfId="0" applyFont="1" applyFill="1" applyBorder="1" applyAlignment="1">
      <alignment horizontal="left" vertical="center"/>
    </xf>
    <xf numFmtId="0" fontId="36" fillId="13" borderId="10" xfId="0" applyFont="1" applyFill="1" applyBorder="1" applyAlignment="1">
      <alignment vertical="center"/>
    </xf>
    <xf numFmtId="0" fontId="36" fillId="13" borderId="10" xfId="0" applyFont="1" applyFill="1" applyBorder="1" applyAlignment="1">
      <alignment vertical="center" wrapText="1"/>
    </xf>
    <xf numFmtId="0" fontId="0" fillId="0" borderId="14" xfId="0" applyBorder="1" applyAlignment="1">
      <alignment horizontal="left" vertical="top"/>
    </xf>
    <xf numFmtId="0" fontId="0" fillId="0" borderId="13" xfId="0" applyBorder="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評価表（提出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60"/>
  <sheetViews>
    <sheetView tabSelected="1" view="pageBreakPreview" zoomScale="75" zoomScaleNormal="75" zoomScaleSheetLayoutView="75" zoomScalePageLayoutView="0" workbookViewId="0" topLeftCell="A34">
      <selection activeCell="E59" sqref="E59"/>
    </sheetView>
  </sheetViews>
  <sheetFormatPr defaultColWidth="9.00390625" defaultRowHeight="13.5"/>
  <cols>
    <col min="1" max="1" width="3.50390625" style="4" customWidth="1"/>
    <col min="2" max="2" width="6.375" style="8" bestFit="1" customWidth="1"/>
    <col min="3" max="3" width="2.75390625" style="4" customWidth="1"/>
    <col min="4" max="4" width="22.625" style="2" customWidth="1"/>
    <col min="5" max="5" width="60.75390625" style="2" customWidth="1"/>
    <col min="6" max="6" width="47.50390625" style="2" customWidth="1"/>
    <col min="7" max="7" width="8.875" style="2" customWidth="1"/>
    <col min="8" max="8" width="4.25390625" style="3" customWidth="1"/>
    <col min="9" max="10" width="3.875" style="3" customWidth="1"/>
    <col min="11" max="11" width="17.25390625" style="3" customWidth="1"/>
    <col min="12" max="12" width="6.375" style="4" customWidth="1"/>
    <col min="13" max="13" width="37.875" style="4" customWidth="1"/>
    <col min="14" max="16384" width="9.00390625" style="4" customWidth="1"/>
  </cols>
  <sheetData>
    <row r="1" spans="1:11" ht="37.5" customHeight="1">
      <c r="A1" s="74" t="s">
        <v>60</v>
      </c>
      <c r="B1" s="74"/>
      <c r="C1" s="74"/>
      <c r="D1" s="74"/>
      <c r="E1" s="74"/>
      <c r="F1" s="74"/>
      <c r="G1" s="74"/>
      <c r="H1" s="74"/>
      <c r="I1" s="74"/>
      <c r="J1" s="74"/>
      <c r="K1" s="74"/>
    </row>
    <row r="2" spans="1:12" ht="17.25" customHeight="1">
      <c r="A2" s="12"/>
      <c r="B2" s="13"/>
      <c r="C2" s="12"/>
      <c r="D2" s="14"/>
      <c r="E2" s="75" t="s">
        <v>10</v>
      </c>
      <c r="F2" s="76"/>
      <c r="G2" s="76"/>
      <c r="H2" s="76"/>
      <c r="I2" s="76"/>
      <c r="J2" s="76"/>
      <c r="K2" s="76"/>
      <c r="L2" s="11"/>
    </row>
    <row r="3" spans="1:12" ht="21" customHeight="1">
      <c r="A3" s="77" t="s">
        <v>4</v>
      </c>
      <c r="B3" s="78"/>
      <c r="C3" s="78"/>
      <c r="D3" s="78"/>
      <c r="E3" s="78"/>
      <c r="F3" s="78"/>
      <c r="G3" s="78"/>
      <c r="H3" s="78"/>
      <c r="I3" s="78"/>
      <c r="J3" s="78"/>
      <c r="K3" s="78"/>
      <c r="L3" s="3"/>
    </row>
    <row r="4" spans="1:11" ht="20.25" customHeight="1">
      <c r="A4" s="93" t="s">
        <v>0</v>
      </c>
      <c r="B4" s="94"/>
      <c r="C4" s="94"/>
      <c r="D4" s="94"/>
      <c r="E4" s="95" t="s">
        <v>11</v>
      </c>
      <c r="F4" s="97" t="s">
        <v>1</v>
      </c>
      <c r="G4" s="99" t="s">
        <v>2</v>
      </c>
      <c r="H4" s="100"/>
      <c r="I4" s="100"/>
      <c r="J4" s="101"/>
      <c r="K4" s="91" t="s">
        <v>6</v>
      </c>
    </row>
    <row r="5" spans="1:11" ht="43.5" customHeight="1">
      <c r="A5" s="15" t="s">
        <v>3</v>
      </c>
      <c r="B5" s="16" t="s">
        <v>5</v>
      </c>
      <c r="C5" s="15" t="s">
        <v>7</v>
      </c>
      <c r="D5" s="42" t="s">
        <v>9</v>
      </c>
      <c r="E5" s="96"/>
      <c r="F5" s="98"/>
      <c r="G5" s="59" t="s">
        <v>8</v>
      </c>
      <c r="H5" s="60" t="s">
        <v>56</v>
      </c>
      <c r="I5" s="17" t="s">
        <v>58</v>
      </c>
      <c r="J5" s="17" t="s">
        <v>57</v>
      </c>
      <c r="K5" s="92"/>
    </row>
    <row r="6" spans="1:17" s="7" customFormat="1" ht="19.5" customHeight="1">
      <c r="A6" s="83" t="s">
        <v>21</v>
      </c>
      <c r="B6" s="84"/>
      <c r="C6" s="84"/>
      <c r="D6" s="84"/>
      <c r="E6" s="18"/>
      <c r="F6" s="19"/>
      <c r="G6" s="20"/>
      <c r="H6" s="21"/>
      <c r="I6" s="22"/>
      <c r="J6" s="22"/>
      <c r="K6" s="23"/>
      <c r="N6" s="1"/>
      <c r="O6" s="1"/>
      <c r="P6" s="1"/>
      <c r="Q6" s="1"/>
    </row>
    <row r="7" spans="1:17" s="7" customFormat="1" ht="21" customHeight="1">
      <c r="A7" s="24"/>
      <c r="B7" s="85" t="s">
        <v>29</v>
      </c>
      <c r="C7" s="87" t="s">
        <v>22</v>
      </c>
      <c r="D7" s="88"/>
      <c r="E7" s="127" t="s">
        <v>23</v>
      </c>
      <c r="F7" s="127" t="s">
        <v>36</v>
      </c>
      <c r="G7" s="121" t="s">
        <v>24</v>
      </c>
      <c r="H7" s="122">
        <v>5</v>
      </c>
      <c r="I7" s="123"/>
      <c r="J7" s="124">
        <v>5</v>
      </c>
      <c r="K7" s="68"/>
      <c r="N7" s="1"/>
      <c r="O7" s="1"/>
      <c r="P7" s="1"/>
      <c r="Q7" s="1"/>
    </row>
    <row r="8" spans="1:17" s="7" customFormat="1" ht="21" customHeight="1">
      <c r="A8" s="24"/>
      <c r="B8" s="86"/>
      <c r="C8" s="89"/>
      <c r="D8" s="90"/>
      <c r="E8" s="25" t="s">
        <v>25</v>
      </c>
      <c r="F8" s="41" t="s">
        <v>35</v>
      </c>
      <c r="G8" s="64" t="s">
        <v>28</v>
      </c>
      <c r="H8" s="28"/>
      <c r="I8" s="26">
        <v>3</v>
      </c>
      <c r="J8" s="26">
        <f>5*I8</f>
        <v>15</v>
      </c>
      <c r="K8" s="27"/>
      <c r="N8" s="1"/>
      <c r="O8" s="1"/>
      <c r="P8" s="1"/>
      <c r="Q8" s="1"/>
    </row>
    <row r="9" spans="1:17" s="7" customFormat="1" ht="21" customHeight="1">
      <c r="A9" s="30"/>
      <c r="B9" s="40" t="s">
        <v>30</v>
      </c>
      <c r="C9" s="102" t="s">
        <v>26</v>
      </c>
      <c r="D9" s="103"/>
      <c r="E9" s="25" t="s">
        <v>27</v>
      </c>
      <c r="F9" s="44" t="s">
        <v>13</v>
      </c>
      <c r="G9" s="64" t="s">
        <v>28</v>
      </c>
      <c r="H9" s="28"/>
      <c r="I9" s="26">
        <v>2</v>
      </c>
      <c r="J9" s="26">
        <f>5*I9</f>
        <v>10</v>
      </c>
      <c r="K9" s="28"/>
      <c r="N9" s="5"/>
      <c r="O9" s="6"/>
      <c r="P9" s="1"/>
      <c r="Q9" s="1"/>
    </row>
    <row r="10" spans="1:17" s="7" customFormat="1" ht="19.5" customHeight="1">
      <c r="A10" s="83" t="s">
        <v>61</v>
      </c>
      <c r="B10" s="84"/>
      <c r="C10" s="84"/>
      <c r="D10" s="84"/>
      <c r="E10" s="18"/>
      <c r="F10" s="19"/>
      <c r="G10" s="20"/>
      <c r="H10" s="21"/>
      <c r="I10" s="22"/>
      <c r="J10" s="22"/>
      <c r="K10" s="23"/>
      <c r="N10" s="1"/>
      <c r="O10" s="1"/>
      <c r="P10" s="1"/>
      <c r="Q10" s="1"/>
    </row>
    <row r="11" spans="1:11" s="7" customFormat="1" ht="32.25" customHeight="1">
      <c r="A11" s="24"/>
      <c r="B11" s="85" t="s">
        <v>102</v>
      </c>
      <c r="C11" s="111" t="s">
        <v>18</v>
      </c>
      <c r="D11" s="112"/>
      <c r="E11" s="66" t="s">
        <v>59</v>
      </c>
      <c r="F11" s="104" t="s">
        <v>20</v>
      </c>
      <c r="G11" s="121" t="s">
        <v>24</v>
      </c>
      <c r="H11" s="122">
        <v>5</v>
      </c>
      <c r="I11" s="123"/>
      <c r="J11" s="124">
        <v>5</v>
      </c>
      <c r="K11" s="68"/>
    </row>
    <row r="12" spans="1:11" s="7" customFormat="1" ht="21" customHeight="1">
      <c r="A12" s="24"/>
      <c r="B12" s="151"/>
      <c r="C12" s="113"/>
      <c r="D12" s="114"/>
      <c r="E12" s="66" t="s">
        <v>55</v>
      </c>
      <c r="F12" s="105"/>
      <c r="G12" s="121" t="s">
        <v>24</v>
      </c>
      <c r="H12" s="122">
        <v>5</v>
      </c>
      <c r="I12" s="123"/>
      <c r="J12" s="124">
        <v>5</v>
      </c>
      <c r="K12" s="68"/>
    </row>
    <row r="13" spans="1:11" s="7" customFormat="1" ht="24" customHeight="1">
      <c r="A13" s="24"/>
      <c r="B13" s="152"/>
      <c r="C13" s="115"/>
      <c r="D13" s="116"/>
      <c r="E13" s="45" t="s">
        <v>19</v>
      </c>
      <c r="F13" s="45" t="s">
        <v>14</v>
      </c>
      <c r="G13" s="64" t="s">
        <v>28</v>
      </c>
      <c r="H13" s="28"/>
      <c r="I13" s="38">
        <v>5</v>
      </c>
      <c r="J13" s="26">
        <f>5*I13</f>
        <v>25</v>
      </c>
      <c r="K13" s="27"/>
    </row>
    <row r="14" spans="1:11" s="7" customFormat="1" ht="24" customHeight="1">
      <c r="A14" s="24"/>
      <c r="B14" s="85" t="s">
        <v>103</v>
      </c>
      <c r="C14" s="111" t="s">
        <v>62</v>
      </c>
      <c r="D14" s="112"/>
      <c r="E14" s="66" t="s">
        <v>37</v>
      </c>
      <c r="F14" s="104" t="s">
        <v>20</v>
      </c>
      <c r="G14" s="121" t="s">
        <v>24</v>
      </c>
      <c r="H14" s="122">
        <v>5</v>
      </c>
      <c r="I14" s="123"/>
      <c r="J14" s="124">
        <v>5</v>
      </c>
      <c r="K14" s="68"/>
    </row>
    <row r="15" spans="1:11" s="7" customFormat="1" ht="21" customHeight="1">
      <c r="A15" s="30"/>
      <c r="B15" s="152"/>
      <c r="C15" s="115"/>
      <c r="D15" s="116"/>
      <c r="E15" s="66" t="s">
        <v>38</v>
      </c>
      <c r="F15" s="105"/>
      <c r="G15" s="121" t="s">
        <v>24</v>
      </c>
      <c r="H15" s="122">
        <v>5</v>
      </c>
      <c r="I15" s="123"/>
      <c r="J15" s="124">
        <v>5</v>
      </c>
      <c r="K15" s="68"/>
    </row>
    <row r="16" spans="1:11" ht="20.25" customHeight="1">
      <c r="A16" s="81" t="s">
        <v>63</v>
      </c>
      <c r="B16" s="82"/>
      <c r="C16" s="82"/>
      <c r="D16" s="82"/>
      <c r="E16" s="31"/>
      <c r="F16" s="31"/>
      <c r="G16" s="31"/>
      <c r="H16" s="31"/>
      <c r="I16" s="31"/>
      <c r="J16" s="31"/>
      <c r="K16" s="32"/>
    </row>
    <row r="17" spans="1:11" s="7" customFormat="1" ht="21" customHeight="1">
      <c r="A17" s="33"/>
      <c r="B17" s="65" t="s">
        <v>64</v>
      </c>
      <c r="C17" s="70" t="s">
        <v>66</v>
      </c>
      <c r="D17" s="70"/>
      <c r="E17" s="68" t="s">
        <v>65</v>
      </c>
      <c r="F17" s="128" t="s">
        <v>12</v>
      </c>
      <c r="G17" s="121" t="s">
        <v>24</v>
      </c>
      <c r="H17" s="129">
        <v>5</v>
      </c>
      <c r="I17" s="130"/>
      <c r="J17" s="67">
        <v>5</v>
      </c>
      <c r="K17" s="68"/>
    </row>
    <row r="18" spans="1:11" s="7" customFormat="1" ht="19.5" customHeight="1">
      <c r="A18" s="79" t="s">
        <v>67</v>
      </c>
      <c r="B18" s="80"/>
      <c r="C18" s="80"/>
      <c r="D18" s="80"/>
      <c r="E18" s="46"/>
      <c r="F18" s="47"/>
      <c r="G18" s="20"/>
      <c r="H18" s="21"/>
      <c r="I18" s="36"/>
      <c r="J18" s="36"/>
      <c r="K18" s="23"/>
    </row>
    <row r="19" spans="1:11" s="7" customFormat="1" ht="21" customHeight="1">
      <c r="A19" s="24"/>
      <c r="B19" s="72" t="s">
        <v>104</v>
      </c>
      <c r="C19" s="70" t="s">
        <v>68</v>
      </c>
      <c r="D19" s="70"/>
      <c r="E19" s="131" t="s">
        <v>39</v>
      </c>
      <c r="F19" s="126"/>
      <c r="G19" s="121" t="s">
        <v>24</v>
      </c>
      <c r="H19" s="122">
        <v>5</v>
      </c>
      <c r="I19" s="123"/>
      <c r="J19" s="124">
        <v>5</v>
      </c>
      <c r="K19" s="68"/>
    </row>
    <row r="20" spans="1:11" s="7" customFormat="1" ht="21" customHeight="1">
      <c r="A20" s="24"/>
      <c r="B20" s="73"/>
      <c r="C20" s="71"/>
      <c r="D20" s="71"/>
      <c r="E20" s="48" t="s">
        <v>40</v>
      </c>
      <c r="F20" s="43" t="s">
        <v>41</v>
      </c>
      <c r="G20" s="64" t="s">
        <v>28</v>
      </c>
      <c r="H20" s="28"/>
      <c r="I20" s="49">
        <v>5</v>
      </c>
      <c r="J20" s="26">
        <f>5*I20</f>
        <v>25</v>
      </c>
      <c r="K20" s="27"/>
    </row>
    <row r="21" spans="1:11" s="7" customFormat="1" ht="21" customHeight="1">
      <c r="A21" s="24"/>
      <c r="B21" s="72" t="s">
        <v>105</v>
      </c>
      <c r="C21" s="70" t="s">
        <v>69</v>
      </c>
      <c r="D21" s="70"/>
      <c r="E21" s="131" t="s">
        <v>39</v>
      </c>
      <c r="F21" s="126"/>
      <c r="G21" s="121" t="s">
        <v>24</v>
      </c>
      <c r="H21" s="122">
        <v>5</v>
      </c>
      <c r="I21" s="123"/>
      <c r="J21" s="124">
        <v>5</v>
      </c>
      <c r="K21" s="68"/>
    </row>
    <row r="22" spans="1:11" s="7" customFormat="1" ht="21" customHeight="1">
      <c r="A22" s="24"/>
      <c r="B22" s="73"/>
      <c r="C22" s="71" t="s">
        <v>31</v>
      </c>
      <c r="D22" s="71"/>
      <c r="E22" s="48" t="s">
        <v>40</v>
      </c>
      <c r="F22" s="43" t="s">
        <v>41</v>
      </c>
      <c r="G22" s="64" t="s">
        <v>28</v>
      </c>
      <c r="H22" s="28"/>
      <c r="I22" s="49">
        <v>4</v>
      </c>
      <c r="J22" s="26">
        <f>5*I22</f>
        <v>20</v>
      </c>
      <c r="K22" s="27"/>
    </row>
    <row r="23" spans="1:11" s="7" customFormat="1" ht="21" customHeight="1">
      <c r="A23" s="24"/>
      <c r="B23" s="72" t="s">
        <v>106</v>
      </c>
      <c r="C23" s="70" t="s">
        <v>70</v>
      </c>
      <c r="D23" s="70"/>
      <c r="E23" s="131" t="s">
        <v>39</v>
      </c>
      <c r="F23" s="126"/>
      <c r="G23" s="121" t="s">
        <v>24</v>
      </c>
      <c r="H23" s="122">
        <v>5</v>
      </c>
      <c r="I23" s="123"/>
      <c r="J23" s="124">
        <v>5</v>
      </c>
      <c r="K23" s="68"/>
    </row>
    <row r="24" spans="1:17" s="9" customFormat="1" ht="21" customHeight="1">
      <c r="A24" s="37"/>
      <c r="B24" s="73"/>
      <c r="C24" s="71" t="s">
        <v>32</v>
      </c>
      <c r="D24" s="71"/>
      <c r="E24" s="48" t="s">
        <v>40</v>
      </c>
      <c r="F24" s="43" t="s">
        <v>41</v>
      </c>
      <c r="G24" s="64" t="s">
        <v>28</v>
      </c>
      <c r="H24" s="28"/>
      <c r="I24" s="49">
        <v>4</v>
      </c>
      <c r="J24" s="26">
        <f>5*I24</f>
        <v>20</v>
      </c>
      <c r="K24" s="27"/>
      <c r="N24" s="10"/>
      <c r="O24" s="10"/>
      <c r="P24" s="10"/>
      <c r="Q24" s="10"/>
    </row>
    <row r="25" spans="1:17" s="9" customFormat="1" ht="21" customHeight="1">
      <c r="A25" s="37"/>
      <c r="B25" s="72" t="s">
        <v>107</v>
      </c>
      <c r="C25" s="70" t="s">
        <v>71</v>
      </c>
      <c r="D25" s="70"/>
      <c r="E25" s="131" t="s">
        <v>39</v>
      </c>
      <c r="F25" s="126"/>
      <c r="G25" s="121" t="s">
        <v>24</v>
      </c>
      <c r="H25" s="122">
        <v>5</v>
      </c>
      <c r="I25" s="123"/>
      <c r="J25" s="124">
        <v>5</v>
      </c>
      <c r="K25" s="68"/>
      <c r="L25"/>
      <c r="N25" s="10"/>
      <c r="O25" s="10"/>
      <c r="P25" s="10"/>
      <c r="Q25" s="10"/>
    </row>
    <row r="26" spans="1:17" s="9" customFormat="1" ht="21" customHeight="1">
      <c r="A26" s="37"/>
      <c r="B26" s="73"/>
      <c r="C26" s="71" t="s">
        <v>33</v>
      </c>
      <c r="D26" s="71"/>
      <c r="E26" s="48" t="s">
        <v>40</v>
      </c>
      <c r="F26" s="43" t="s">
        <v>41</v>
      </c>
      <c r="G26" s="64" t="s">
        <v>28</v>
      </c>
      <c r="H26" s="28"/>
      <c r="I26" s="49">
        <v>5</v>
      </c>
      <c r="J26" s="26">
        <f>5*I26</f>
        <v>25</v>
      </c>
      <c r="K26" s="27"/>
      <c r="N26" s="10"/>
      <c r="O26" s="10"/>
      <c r="P26" s="10"/>
      <c r="Q26" s="10"/>
    </row>
    <row r="27" spans="1:15" s="7" customFormat="1" ht="21" customHeight="1">
      <c r="A27" s="24"/>
      <c r="B27" s="72" t="s">
        <v>108</v>
      </c>
      <c r="C27" s="70" t="s">
        <v>72</v>
      </c>
      <c r="D27" s="70"/>
      <c r="E27" s="131" t="s">
        <v>39</v>
      </c>
      <c r="F27" s="126"/>
      <c r="G27" s="121" t="s">
        <v>24</v>
      </c>
      <c r="H27" s="122">
        <v>5</v>
      </c>
      <c r="I27" s="123"/>
      <c r="J27" s="124">
        <v>5</v>
      </c>
      <c r="K27" s="68"/>
      <c r="O27" s="9"/>
    </row>
    <row r="28" spans="1:15" s="7" customFormat="1" ht="21" customHeight="1">
      <c r="A28" s="30"/>
      <c r="B28" s="73"/>
      <c r="C28" s="71" t="s">
        <v>34</v>
      </c>
      <c r="D28" s="71"/>
      <c r="E28" s="48" t="s">
        <v>40</v>
      </c>
      <c r="F28" s="43" t="s">
        <v>41</v>
      </c>
      <c r="G28" s="64" t="s">
        <v>28</v>
      </c>
      <c r="H28" s="28"/>
      <c r="I28" s="49">
        <v>4</v>
      </c>
      <c r="J28" s="26">
        <f>5*I28</f>
        <v>20</v>
      </c>
      <c r="K28" s="27"/>
      <c r="O28" s="9"/>
    </row>
    <row r="29" spans="1:11" s="7" customFormat="1" ht="19.5" customHeight="1">
      <c r="A29" s="79" t="s">
        <v>73</v>
      </c>
      <c r="B29" s="80"/>
      <c r="C29" s="80"/>
      <c r="D29" s="80"/>
      <c r="E29" s="34"/>
      <c r="F29" s="35"/>
      <c r="G29" s="20"/>
      <c r="H29" s="21"/>
      <c r="I29" s="36"/>
      <c r="J29" s="36"/>
      <c r="K29" s="23"/>
    </row>
    <row r="30" spans="1:17" s="9" customFormat="1" ht="32.25" customHeight="1">
      <c r="A30" s="108"/>
      <c r="B30" s="109"/>
      <c r="C30" s="106" t="s">
        <v>76</v>
      </c>
      <c r="D30" s="88"/>
      <c r="E30" s="68" t="s">
        <v>79</v>
      </c>
      <c r="F30" s="120" t="s">
        <v>16</v>
      </c>
      <c r="G30" s="121" t="s">
        <v>24</v>
      </c>
      <c r="H30" s="122">
        <v>5</v>
      </c>
      <c r="I30" s="123"/>
      <c r="J30" s="124">
        <v>5</v>
      </c>
      <c r="K30" s="68"/>
      <c r="N30" s="10"/>
      <c r="O30" s="10"/>
      <c r="P30" s="10"/>
      <c r="Q30" s="10"/>
    </row>
    <row r="31" spans="1:17" s="9" customFormat="1" ht="54" customHeight="1">
      <c r="A31" s="110"/>
      <c r="B31" s="109"/>
      <c r="C31" s="107"/>
      <c r="D31" s="90"/>
      <c r="E31" s="68" t="s">
        <v>109</v>
      </c>
      <c r="F31" s="125"/>
      <c r="G31" s="121" t="s">
        <v>24</v>
      </c>
      <c r="H31" s="122">
        <v>5</v>
      </c>
      <c r="I31" s="123"/>
      <c r="J31" s="124">
        <v>5</v>
      </c>
      <c r="K31" s="68"/>
      <c r="L31"/>
      <c r="N31" s="10"/>
      <c r="O31" s="10"/>
      <c r="P31" s="10"/>
      <c r="Q31" s="10"/>
    </row>
    <row r="32" spans="1:11" s="7" customFormat="1" ht="27.75" customHeight="1">
      <c r="A32" s="110"/>
      <c r="B32" s="109"/>
      <c r="C32" s="89"/>
      <c r="D32" s="90"/>
      <c r="E32" s="66" t="s">
        <v>15</v>
      </c>
      <c r="F32" s="126" t="s">
        <v>17</v>
      </c>
      <c r="G32" s="121" t="s">
        <v>24</v>
      </c>
      <c r="H32" s="122">
        <v>5</v>
      </c>
      <c r="I32" s="123"/>
      <c r="J32" s="124">
        <v>5</v>
      </c>
      <c r="K32" s="68"/>
    </row>
    <row r="33" spans="1:11" ht="32.25" customHeight="1">
      <c r="A33" s="110"/>
      <c r="B33" s="109"/>
      <c r="C33" s="89"/>
      <c r="D33" s="90"/>
      <c r="E33" s="27" t="s">
        <v>74</v>
      </c>
      <c r="F33" s="69"/>
      <c r="G33" s="64" t="s">
        <v>28</v>
      </c>
      <c r="H33" s="28"/>
      <c r="I33" s="39">
        <v>3</v>
      </c>
      <c r="J33" s="26">
        <f>5*I33</f>
        <v>15</v>
      </c>
      <c r="K33" s="29"/>
    </row>
    <row r="34" spans="1:11" s="7" customFormat="1" ht="19.5" customHeight="1">
      <c r="A34" s="79" t="s">
        <v>75</v>
      </c>
      <c r="B34" s="80"/>
      <c r="C34" s="80"/>
      <c r="D34" s="80"/>
      <c r="E34" s="34"/>
      <c r="F34" s="35"/>
      <c r="G34" s="20"/>
      <c r="H34" s="21"/>
      <c r="I34" s="36"/>
      <c r="J34" s="36"/>
      <c r="K34" s="23"/>
    </row>
    <row r="35" spans="1:17" s="9" customFormat="1" ht="21" customHeight="1">
      <c r="A35" s="139"/>
      <c r="B35" s="140"/>
      <c r="C35" s="141" t="s">
        <v>77</v>
      </c>
      <c r="D35" s="142"/>
      <c r="E35" s="68" t="s">
        <v>84</v>
      </c>
      <c r="F35" s="148" t="s">
        <v>78</v>
      </c>
      <c r="G35" s="121" t="s">
        <v>24</v>
      </c>
      <c r="H35" s="122">
        <v>5</v>
      </c>
      <c r="I35" s="123"/>
      <c r="J35" s="124">
        <v>5</v>
      </c>
      <c r="K35" s="68"/>
      <c r="N35" s="10"/>
      <c r="O35" s="10"/>
      <c r="P35" s="10"/>
      <c r="Q35" s="10"/>
    </row>
    <row r="36" spans="1:17" s="9" customFormat="1" ht="29.25" customHeight="1">
      <c r="A36" s="140"/>
      <c r="B36" s="140"/>
      <c r="C36" s="143"/>
      <c r="D36" s="144"/>
      <c r="E36" s="68" t="s">
        <v>85</v>
      </c>
      <c r="F36" s="148" t="s">
        <v>78</v>
      </c>
      <c r="G36" s="121" t="s">
        <v>24</v>
      </c>
      <c r="H36" s="122">
        <v>5</v>
      </c>
      <c r="I36" s="123"/>
      <c r="J36" s="124">
        <v>5</v>
      </c>
      <c r="K36" s="68"/>
      <c r="L36"/>
      <c r="N36" s="10"/>
      <c r="O36" s="10"/>
      <c r="P36" s="10"/>
      <c r="Q36" s="10"/>
    </row>
    <row r="37" spans="1:11" s="7" customFormat="1" ht="21" customHeight="1">
      <c r="A37" s="140"/>
      <c r="B37" s="140"/>
      <c r="C37" s="144"/>
      <c r="D37" s="144"/>
      <c r="E37" s="66" t="s">
        <v>83</v>
      </c>
      <c r="F37" s="66" t="s">
        <v>78</v>
      </c>
      <c r="G37" s="121" t="s">
        <v>24</v>
      </c>
      <c r="H37" s="122">
        <v>5</v>
      </c>
      <c r="I37" s="123"/>
      <c r="J37" s="124">
        <v>5</v>
      </c>
      <c r="K37" s="68"/>
    </row>
    <row r="38" spans="1:11" ht="21" customHeight="1">
      <c r="A38" s="140"/>
      <c r="B38" s="140"/>
      <c r="C38" s="144"/>
      <c r="D38" s="144"/>
      <c r="E38" s="68" t="s">
        <v>82</v>
      </c>
      <c r="F38" s="148" t="s">
        <v>78</v>
      </c>
      <c r="G38" s="121" t="s">
        <v>24</v>
      </c>
      <c r="H38" s="122">
        <v>5</v>
      </c>
      <c r="I38" s="123"/>
      <c r="J38" s="124">
        <v>5</v>
      </c>
      <c r="K38" s="68"/>
    </row>
    <row r="39" spans="1:11" ht="21" customHeight="1">
      <c r="A39" s="140"/>
      <c r="B39" s="140"/>
      <c r="C39" s="144"/>
      <c r="D39" s="144"/>
      <c r="E39" s="68" t="s">
        <v>81</v>
      </c>
      <c r="F39" s="148" t="s">
        <v>78</v>
      </c>
      <c r="G39" s="121" t="s">
        <v>24</v>
      </c>
      <c r="H39" s="122">
        <v>5</v>
      </c>
      <c r="I39" s="123"/>
      <c r="J39" s="124">
        <v>5</v>
      </c>
      <c r="K39" s="68"/>
    </row>
    <row r="40" spans="1:11" ht="21" customHeight="1">
      <c r="A40" s="140"/>
      <c r="B40" s="140"/>
      <c r="C40" s="144"/>
      <c r="D40" s="144"/>
      <c r="E40" s="68" t="s">
        <v>80</v>
      </c>
      <c r="F40" s="148" t="s">
        <v>78</v>
      </c>
      <c r="G40" s="121" t="s">
        <v>24</v>
      </c>
      <c r="H40" s="122">
        <v>5</v>
      </c>
      <c r="I40" s="123"/>
      <c r="J40" s="124">
        <v>5</v>
      </c>
      <c r="K40" s="68"/>
    </row>
    <row r="41" spans="1:11" ht="21" customHeight="1">
      <c r="A41" s="140"/>
      <c r="B41" s="140"/>
      <c r="C41" s="144"/>
      <c r="D41" s="144"/>
      <c r="E41" s="68" t="s">
        <v>97</v>
      </c>
      <c r="F41" s="148" t="s">
        <v>78</v>
      </c>
      <c r="G41" s="121" t="s">
        <v>24</v>
      </c>
      <c r="H41" s="122">
        <v>5</v>
      </c>
      <c r="I41" s="123"/>
      <c r="J41" s="124">
        <v>5</v>
      </c>
      <c r="K41" s="68"/>
    </row>
    <row r="42" spans="1:11" ht="21" customHeight="1">
      <c r="A42" s="140"/>
      <c r="B42" s="140"/>
      <c r="C42" s="145"/>
      <c r="D42" s="145"/>
      <c r="E42" s="68" t="s">
        <v>99</v>
      </c>
      <c r="F42" s="148" t="s">
        <v>78</v>
      </c>
      <c r="G42" s="121" t="s">
        <v>24</v>
      </c>
      <c r="H42" s="122">
        <v>5</v>
      </c>
      <c r="I42" s="123"/>
      <c r="J42" s="124">
        <v>5</v>
      </c>
      <c r="K42" s="68"/>
    </row>
    <row r="43" spans="1:11" ht="21" customHeight="1">
      <c r="A43" s="140"/>
      <c r="B43" s="140"/>
      <c r="C43" s="145"/>
      <c r="D43" s="145"/>
      <c r="E43" s="27" t="s">
        <v>98</v>
      </c>
      <c r="F43" s="136" t="s">
        <v>101</v>
      </c>
      <c r="G43" s="64"/>
      <c r="H43" s="28"/>
      <c r="I43" s="28">
        <v>2</v>
      </c>
      <c r="J43" s="26">
        <f>5*I43</f>
        <v>10</v>
      </c>
      <c r="K43" s="29"/>
    </row>
    <row r="44" spans="1:11" ht="21" customHeight="1">
      <c r="A44" s="140"/>
      <c r="B44" s="140"/>
      <c r="C44" s="145"/>
      <c r="D44" s="145"/>
      <c r="E44" s="68" t="s">
        <v>86</v>
      </c>
      <c r="F44" s="148" t="s">
        <v>78</v>
      </c>
      <c r="G44" s="121" t="s">
        <v>24</v>
      </c>
      <c r="H44" s="122">
        <v>5</v>
      </c>
      <c r="I44" s="123"/>
      <c r="J44" s="124">
        <v>5</v>
      </c>
      <c r="K44" s="68"/>
    </row>
    <row r="45" spans="1:11" ht="21" customHeight="1">
      <c r="A45" s="140"/>
      <c r="B45" s="140"/>
      <c r="C45" s="145"/>
      <c r="D45" s="145"/>
      <c r="E45" s="27" t="s">
        <v>87</v>
      </c>
      <c r="F45" s="136" t="s">
        <v>101</v>
      </c>
      <c r="G45" s="64"/>
      <c r="H45" s="28"/>
      <c r="I45" s="28">
        <v>3</v>
      </c>
      <c r="J45" s="26">
        <f>5*I45</f>
        <v>15</v>
      </c>
      <c r="K45" s="29"/>
    </row>
    <row r="46" spans="1:11" ht="21" customHeight="1">
      <c r="A46" s="140"/>
      <c r="B46" s="140"/>
      <c r="C46" s="145"/>
      <c r="D46" s="145"/>
      <c r="E46" s="27" t="s">
        <v>88</v>
      </c>
      <c r="F46" s="136" t="s">
        <v>101</v>
      </c>
      <c r="G46" s="64"/>
      <c r="H46" s="28"/>
      <c r="I46" s="28">
        <v>3</v>
      </c>
      <c r="J46" s="26">
        <f>5*I46</f>
        <v>15</v>
      </c>
      <c r="K46" s="29"/>
    </row>
    <row r="47" spans="1:11" ht="21" customHeight="1">
      <c r="A47" s="140"/>
      <c r="B47" s="140"/>
      <c r="C47" s="145"/>
      <c r="D47" s="145"/>
      <c r="E47" s="68" t="s">
        <v>100</v>
      </c>
      <c r="F47" s="148" t="s">
        <v>78</v>
      </c>
      <c r="G47" s="121" t="s">
        <v>24</v>
      </c>
      <c r="H47" s="122">
        <v>5</v>
      </c>
      <c r="I47" s="123"/>
      <c r="J47" s="124">
        <v>5</v>
      </c>
      <c r="K47" s="68"/>
    </row>
    <row r="48" spans="1:11" ht="21" customHeight="1">
      <c r="A48" s="140"/>
      <c r="B48" s="140"/>
      <c r="C48" s="145"/>
      <c r="D48" s="145"/>
      <c r="E48" s="27" t="s">
        <v>110</v>
      </c>
      <c r="F48" s="136" t="s">
        <v>101</v>
      </c>
      <c r="G48" s="64"/>
      <c r="H48" s="28"/>
      <c r="I48" s="28">
        <v>4</v>
      </c>
      <c r="J48" s="26">
        <f>5*I48</f>
        <v>20</v>
      </c>
      <c r="K48" s="29"/>
    </row>
    <row r="49" spans="1:11" ht="29.25" customHeight="1">
      <c r="A49" s="140"/>
      <c r="B49" s="140"/>
      <c r="C49" s="145"/>
      <c r="D49" s="145"/>
      <c r="E49" s="68" t="s">
        <v>89</v>
      </c>
      <c r="F49" s="148" t="s">
        <v>78</v>
      </c>
      <c r="G49" s="121" t="s">
        <v>24</v>
      </c>
      <c r="H49" s="122">
        <v>5</v>
      </c>
      <c r="I49" s="123"/>
      <c r="J49" s="124">
        <v>5</v>
      </c>
      <c r="K49" s="68"/>
    </row>
    <row r="50" spans="1:11" ht="21" customHeight="1">
      <c r="A50" s="140"/>
      <c r="B50" s="140"/>
      <c r="C50" s="145"/>
      <c r="D50" s="145"/>
      <c r="E50" s="149" t="s">
        <v>90</v>
      </c>
      <c r="F50" s="148" t="s">
        <v>78</v>
      </c>
      <c r="G50" s="121" t="s">
        <v>24</v>
      </c>
      <c r="H50" s="122">
        <v>5</v>
      </c>
      <c r="I50" s="123"/>
      <c r="J50" s="124">
        <v>5</v>
      </c>
      <c r="K50" s="68"/>
    </row>
    <row r="51" spans="1:11" ht="29.25" customHeight="1">
      <c r="A51" s="140"/>
      <c r="B51" s="140"/>
      <c r="C51" s="145"/>
      <c r="D51" s="145"/>
      <c r="E51" s="150" t="s">
        <v>91</v>
      </c>
      <c r="F51" s="148" t="s">
        <v>78</v>
      </c>
      <c r="G51" s="121" t="s">
        <v>24</v>
      </c>
      <c r="H51" s="122">
        <v>5</v>
      </c>
      <c r="I51" s="123"/>
      <c r="J51" s="124">
        <v>5</v>
      </c>
      <c r="K51" s="68"/>
    </row>
    <row r="52" spans="1:11" ht="21" customHeight="1">
      <c r="A52" s="140"/>
      <c r="B52" s="140"/>
      <c r="C52" s="145"/>
      <c r="D52" s="145"/>
      <c r="E52" s="68" t="s">
        <v>92</v>
      </c>
      <c r="F52" s="148" t="s">
        <v>78</v>
      </c>
      <c r="G52" s="121" t="s">
        <v>24</v>
      </c>
      <c r="H52" s="122">
        <v>5</v>
      </c>
      <c r="I52" s="123"/>
      <c r="J52" s="124">
        <v>5</v>
      </c>
      <c r="K52" s="68"/>
    </row>
    <row r="53" spans="1:11" ht="29.25" customHeight="1">
      <c r="A53" s="140"/>
      <c r="B53" s="140"/>
      <c r="C53" s="145"/>
      <c r="D53" s="145"/>
      <c r="E53" s="150" t="s">
        <v>93</v>
      </c>
      <c r="F53" s="148" t="s">
        <v>78</v>
      </c>
      <c r="G53" s="121" t="s">
        <v>24</v>
      </c>
      <c r="H53" s="122">
        <v>5</v>
      </c>
      <c r="I53" s="123"/>
      <c r="J53" s="124">
        <v>5</v>
      </c>
      <c r="K53" s="68"/>
    </row>
    <row r="54" spans="1:11" ht="29.25" customHeight="1">
      <c r="A54" s="140"/>
      <c r="B54" s="140"/>
      <c r="C54" s="145"/>
      <c r="D54" s="145"/>
      <c r="E54" s="150" t="s">
        <v>94</v>
      </c>
      <c r="F54" s="148" t="s">
        <v>78</v>
      </c>
      <c r="G54" s="121" t="s">
        <v>24</v>
      </c>
      <c r="H54" s="122">
        <v>5</v>
      </c>
      <c r="I54" s="123"/>
      <c r="J54" s="124">
        <v>5</v>
      </c>
      <c r="K54" s="68"/>
    </row>
    <row r="55" spans="1:11" ht="29.25" customHeight="1">
      <c r="A55" s="140"/>
      <c r="B55" s="140"/>
      <c r="C55" s="145"/>
      <c r="D55" s="145"/>
      <c r="E55" s="68" t="s">
        <v>95</v>
      </c>
      <c r="F55" s="148" t="s">
        <v>78</v>
      </c>
      <c r="G55" s="121" t="s">
        <v>24</v>
      </c>
      <c r="H55" s="122">
        <v>5</v>
      </c>
      <c r="I55" s="123"/>
      <c r="J55" s="124">
        <v>5</v>
      </c>
      <c r="K55" s="68"/>
    </row>
    <row r="56" spans="1:11" ht="29.25" customHeight="1">
      <c r="A56" s="146"/>
      <c r="B56" s="146"/>
      <c r="C56" s="147"/>
      <c r="D56" s="147"/>
      <c r="E56" s="27" t="s">
        <v>96</v>
      </c>
      <c r="F56" s="136" t="s">
        <v>101</v>
      </c>
      <c r="G56" s="64"/>
      <c r="H56" s="28"/>
      <c r="I56" s="28">
        <v>2</v>
      </c>
      <c r="J56" s="26">
        <f>5*I56</f>
        <v>10</v>
      </c>
      <c r="K56" s="29"/>
    </row>
    <row r="57" spans="1:11" ht="21" customHeight="1">
      <c r="A57" s="137"/>
      <c r="B57" s="137"/>
      <c r="C57" s="138"/>
      <c r="D57" s="138"/>
      <c r="E57" s="132"/>
      <c r="F57" s="133"/>
      <c r="G57" s="134"/>
      <c r="H57" s="135">
        <f>SUM(H6:H56)</f>
        <v>155</v>
      </c>
      <c r="I57" s="135"/>
      <c r="J57" s="134">
        <f>SUM(J6:J56)</f>
        <v>400</v>
      </c>
      <c r="K57" s="21"/>
    </row>
    <row r="58" spans="1:11" ht="21" customHeight="1">
      <c r="A58" s="137"/>
      <c r="B58" s="137"/>
      <c r="C58" s="138"/>
      <c r="D58" s="138"/>
      <c r="E58" s="132"/>
      <c r="F58" s="133"/>
      <c r="G58" s="134"/>
      <c r="H58" s="135"/>
      <c r="I58" s="135"/>
      <c r="J58" s="134"/>
      <c r="K58" s="21"/>
    </row>
    <row r="59" spans="1:11" ht="21" customHeight="1">
      <c r="A59" s="137"/>
      <c r="B59" s="137"/>
      <c r="C59" s="138"/>
      <c r="D59" s="138"/>
      <c r="E59" s="132"/>
      <c r="F59" s="133"/>
      <c r="G59" s="134"/>
      <c r="H59" s="135"/>
      <c r="I59" s="135"/>
      <c r="J59" s="134"/>
      <c r="K59" s="21"/>
    </row>
    <row r="60" spans="1:11" ht="21" customHeight="1">
      <c r="A60" s="137"/>
      <c r="B60" s="137"/>
      <c r="C60" s="138"/>
      <c r="D60" s="138"/>
      <c r="E60" s="132"/>
      <c r="F60" s="133"/>
      <c r="G60" s="134"/>
      <c r="H60" s="135"/>
      <c r="I60" s="135"/>
      <c r="J60" s="134"/>
      <c r="K60" s="21"/>
    </row>
  </sheetData>
  <sheetProtection/>
  <mergeCells count="70">
    <mergeCell ref="H52:I52"/>
    <mergeCell ref="H53:I53"/>
    <mergeCell ref="H54:I54"/>
    <mergeCell ref="H55:I55"/>
    <mergeCell ref="H14:I14"/>
    <mergeCell ref="H15:I15"/>
    <mergeCell ref="A35:B56"/>
    <mergeCell ref="C35:D56"/>
    <mergeCell ref="H39:I39"/>
    <mergeCell ref="H40:I40"/>
    <mergeCell ref="H41:I41"/>
    <mergeCell ref="H42:I42"/>
    <mergeCell ref="H44:I44"/>
    <mergeCell ref="H47:I47"/>
    <mergeCell ref="H49:I49"/>
    <mergeCell ref="A34:D34"/>
    <mergeCell ref="H35:I35"/>
    <mergeCell ref="H36:I36"/>
    <mergeCell ref="H37:I37"/>
    <mergeCell ref="H38:I38"/>
    <mergeCell ref="H50:I50"/>
    <mergeCell ref="H51:I51"/>
    <mergeCell ref="A30:B33"/>
    <mergeCell ref="H11:I11"/>
    <mergeCell ref="F11:F12"/>
    <mergeCell ref="H12:I12"/>
    <mergeCell ref="A29:D29"/>
    <mergeCell ref="C11:D13"/>
    <mergeCell ref="C14:D15"/>
    <mergeCell ref="B11:B13"/>
    <mergeCell ref="B14:B15"/>
    <mergeCell ref="C30:D33"/>
    <mergeCell ref="F30:F31"/>
    <mergeCell ref="H30:I30"/>
    <mergeCell ref="H31:I31"/>
    <mergeCell ref="H32:I32"/>
    <mergeCell ref="H27:I27"/>
    <mergeCell ref="C23:D24"/>
    <mergeCell ref="B25:B26"/>
    <mergeCell ref="K4:K5"/>
    <mergeCell ref="A4:D4"/>
    <mergeCell ref="E4:E5"/>
    <mergeCell ref="F4:F5"/>
    <mergeCell ref="G4:J4"/>
    <mergeCell ref="H23:I23"/>
    <mergeCell ref="H19:I19"/>
    <mergeCell ref="B19:B20"/>
    <mergeCell ref="A6:D6"/>
    <mergeCell ref="B7:B8"/>
    <mergeCell ref="C7:D8"/>
    <mergeCell ref="H21:I21"/>
    <mergeCell ref="H25:I25"/>
    <mergeCell ref="C19:D20"/>
    <mergeCell ref="C9:D9"/>
    <mergeCell ref="A10:D10"/>
    <mergeCell ref="F14:F15"/>
    <mergeCell ref="A1:K1"/>
    <mergeCell ref="E2:K2"/>
    <mergeCell ref="A3:K3"/>
    <mergeCell ref="A18:D18"/>
    <mergeCell ref="H17:I17"/>
    <mergeCell ref="C17:D17"/>
    <mergeCell ref="A16:D16"/>
    <mergeCell ref="H7:I7"/>
    <mergeCell ref="C25:D26"/>
    <mergeCell ref="B21:B22"/>
    <mergeCell ref="C21:D22"/>
    <mergeCell ref="B27:B28"/>
    <mergeCell ref="C27:D28"/>
    <mergeCell ref="B23:B24"/>
  </mergeCells>
  <printOptions horizontalCentered="1" verticalCentered="1"/>
  <pageMargins left="0.1968503937007874" right="0.1968503937007874" top="0.5905511811023623" bottom="0.15748031496062992" header="0.35433070866141736" footer="0.11811023622047245"/>
  <pageSetup fitToHeight="1" fitToWidth="1" horizontalDpi="600" verticalDpi="600" orientation="portrait" paperSize="8" scale="80" r:id="rId1"/>
  <rowBreaks count="1" manualBreakCount="1">
    <brk id="23" max="10" man="1"/>
  </rowBreaks>
  <colBreaks count="1" manualBreakCount="1">
    <brk id="5" max="55" man="1"/>
  </colBreaks>
</worksheet>
</file>

<file path=xl/worksheets/sheet2.xml><?xml version="1.0" encoding="utf-8"?>
<worksheet xmlns="http://schemas.openxmlformats.org/spreadsheetml/2006/main" xmlns:r="http://schemas.openxmlformats.org/officeDocument/2006/relationships">
  <sheetPr>
    <pageSetUpPr fitToPage="1"/>
  </sheetPr>
  <dimension ref="A1:D6"/>
  <sheetViews>
    <sheetView zoomScaleSheetLayoutView="75" zoomScalePageLayoutView="0" workbookViewId="0" topLeftCell="A1">
      <selection activeCell="E3" sqref="E3"/>
    </sheetView>
  </sheetViews>
  <sheetFormatPr defaultColWidth="10.50390625" defaultRowHeight="16.5" customHeight="1"/>
  <cols>
    <col min="1" max="1" width="27.125" style="52" customWidth="1"/>
    <col min="2" max="2" width="70.75390625" style="58" customWidth="1"/>
    <col min="3" max="3" width="10.50390625" style="52" customWidth="1"/>
    <col min="4" max="4" width="13.75390625" style="50" customWidth="1"/>
    <col min="5" max="7" width="10.50390625" style="50" customWidth="1"/>
    <col min="8" max="10" width="10.50390625" style="51" customWidth="1"/>
    <col min="11" max="16384" width="10.50390625" style="52" customWidth="1"/>
  </cols>
  <sheetData>
    <row r="1" spans="1:4" ht="16.5" customHeight="1">
      <c r="A1" s="117" t="s">
        <v>42</v>
      </c>
      <c r="B1" s="117"/>
      <c r="C1" s="117"/>
      <c r="D1" s="117"/>
    </row>
    <row r="2" spans="1:4" ht="16.5" customHeight="1">
      <c r="A2" s="53" t="s">
        <v>43</v>
      </c>
      <c r="B2" s="53" t="s">
        <v>44</v>
      </c>
      <c r="C2" s="53" t="s">
        <v>45</v>
      </c>
      <c r="D2" s="54" t="s">
        <v>46</v>
      </c>
    </row>
    <row r="3" spans="1:4" ht="16.5" customHeight="1">
      <c r="A3" s="118" t="s">
        <v>47</v>
      </c>
      <c r="B3" s="61" t="s">
        <v>49</v>
      </c>
      <c r="C3" s="62" t="s">
        <v>50</v>
      </c>
      <c r="D3" s="63"/>
    </row>
    <row r="4" spans="1:4" ht="16.5" customHeight="1">
      <c r="A4" s="119"/>
      <c r="B4" s="61" t="s">
        <v>51</v>
      </c>
      <c r="C4" s="62" t="s">
        <v>50</v>
      </c>
      <c r="D4" s="63"/>
    </row>
    <row r="5" spans="1:4" ht="16.5" customHeight="1">
      <c r="A5" s="118" t="s">
        <v>48</v>
      </c>
      <c r="B5" s="61" t="s">
        <v>52</v>
      </c>
      <c r="C5" s="62" t="s">
        <v>50</v>
      </c>
      <c r="D5" s="63"/>
    </row>
    <row r="6" spans="1:4" ht="16.5" customHeight="1">
      <c r="A6" s="119"/>
      <c r="B6" s="55" t="s">
        <v>53</v>
      </c>
      <c r="C6" s="56" t="s">
        <v>54</v>
      </c>
      <c r="D6" s="57"/>
    </row>
  </sheetData>
  <sheetProtection/>
  <mergeCells count="3">
    <mergeCell ref="A1:D1"/>
    <mergeCell ref="A3:A4"/>
    <mergeCell ref="A5:A6"/>
  </mergeCells>
  <printOptions horizontalCentered="1" verticalCentered="1"/>
  <pageMargins left="0.1968503937007874" right="0.1968503937007874" top="0.5905511811023623" bottom="0.15748031496062992" header="0.35433070866141736" footer="0.11811023622047245"/>
  <pageSetup fitToHeight="1"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KAWAMOTO, Hiromi</dc:creator>
  <cp:keywords/>
  <dc:description/>
  <cp:lastModifiedBy>KAMADA, Tamaki</cp:lastModifiedBy>
  <cp:lastPrinted>2010-06-03T09:18:01Z</cp:lastPrinted>
  <dcterms:created xsi:type="dcterms:W3CDTF">2009-06-16T03:01:30Z</dcterms:created>
  <dcterms:modified xsi:type="dcterms:W3CDTF">2013-07-31T05:45:39Z</dcterms:modified>
  <cp:category/>
  <cp:version/>
  <cp:contentType/>
  <cp:contentStatus/>
</cp:coreProperties>
</file>