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0" yWindow="65521" windowWidth="15240" windowHeight="6450" tabRatio="857" activeTab="5"/>
  </bookViews>
  <sheets>
    <sheet name="03-2-1" sheetId="1" r:id="rId1"/>
    <sheet name="03-2-2" sheetId="2" r:id="rId2"/>
    <sheet name="03-2-3" sheetId="3" r:id="rId3"/>
    <sheet name="03-2-4" sheetId="4" r:id="rId4"/>
    <sheet name="03-2-5" sheetId="5" r:id="rId5"/>
    <sheet name="03-2-6" sheetId="6" r:id="rId6"/>
    <sheet name="03-2-7" sheetId="7" r:id="rId7"/>
    <sheet name="03-2-8" sheetId="8" r:id="rId8"/>
    <sheet name="03-2-9" sheetId="9" r:id="rId9"/>
    <sheet name="03-2-10" sheetId="10" r:id="rId10"/>
  </sheets>
  <definedNames/>
  <calcPr calcMode="manual" fullCalcOnLoad="1"/>
</workbook>
</file>

<file path=xl/sharedStrings.xml><?xml version="1.0" encoding="utf-8"?>
<sst xmlns="http://schemas.openxmlformats.org/spreadsheetml/2006/main" count="924" uniqueCount="178">
  <si>
    <t>1970-75</t>
  </si>
  <si>
    <t>1975-80</t>
  </si>
  <si>
    <t>1980-85</t>
  </si>
  <si>
    <t>1985-90</t>
  </si>
  <si>
    <t>1990-95</t>
  </si>
  <si>
    <t>1995-00</t>
  </si>
  <si>
    <t>米麦生産業</t>
  </si>
  <si>
    <t>その他の耕種農業</t>
  </si>
  <si>
    <t>畜産・養蚕業</t>
  </si>
  <si>
    <t>農業サービス</t>
  </si>
  <si>
    <t>林業</t>
  </si>
  <si>
    <t>漁業</t>
  </si>
  <si>
    <t>鉱業</t>
  </si>
  <si>
    <t>畜産食料品</t>
  </si>
  <si>
    <t>水産食料品</t>
  </si>
  <si>
    <t>精穀・製粉</t>
  </si>
  <si>
    <t>その他の食料品</t>
  </si>
  <si>
    <t>飼料・有機質肥料</t>
  </si>
  <si>
    <t>飲料</t>
  </si>
  <si>
    <t>たばこ</t>
  </si>
  <si>
    <t>繊維製品</t>
  </si>
  <si>
    <t>製材・木製品</t>
  </si>
  <si>
    <t>家具・装備品</t>
  </si>
  <si>
    <t>パルプ・紙・板紙・加工紙</t>
  </si>
  <si>
    <t>紙加工品</t>
  </si>
  <si>
    <t>印刷・製版・製本</t>
  </si>
  <si>
    <t>皮革・皮革製品・毛皮</t>
  </si>
  <si>
    <t>ゴム製品</t>
  </si>
  <si>
    <t>化学肥料</t>
  </si>
  <si>
    <t>無機化学基礎製品</t>
  </si>
  <si>
    <t>有機化学基礎製品</t>
  </si>
  <si>
    <t>有機化学製品</t>
  </si>
  <si>
    <t>化学繊維</t>
  </si>
  <si>
    <t>化学最終製品</t>
  </si>
  <si>
    <t>医薬品</t>
  </si>
  <si>
    <t>石油製品</t>
  </si>
  <si>
    <t>石炭製品</t>
  </si>
  <si>
    <t>ガラス・ガラス製品</t>
  </si>
  <si>
    <t>セメント・セメント製品</t>
  </si>
  <si>
    <t>陶磁器</t>
  </si>
  <si>
    <t>その他の窯業・土石製品</t>
  </si>
  <si>
    <t>銑鉄・粗鋼</t>
  </si>
  <si>
    <t>その他の鉄鋼</t>
  </si>
  <si>
    <t>非鉄金属製錬・精製</t>
  </si>
  <si>
    <t>非鉄金属加工製品</t>
  </si>
  <si>
    <t>建設・建築用金属製品</t>
  </si>
  <si>
    <t>その他の金属製品</t>
  </si>
  <si>
    <t>一般産業機械</t>
  </si>
  <si>
    <t>特殊産業機械</t>
  </si>
  <si>
    <t>その他の一般機械</t>
  </si>
  <si>
    <t>事務用・サービス用機器</t>
  </si>
  <si>
    <t>重電機器</t>
  </si>
  <si>
    <t>民生用電子・電気機器</t>
  </si>
  <si>
    <t>電子計算機・同付属品</t>
  </si>
  <si>
    <t>通信機器</t>
  </si>
  <si>
    <t>電子応用装置・電気計測器</t>
  </si>
  <si>
    <t>半導体素子・集積回路</t>
  </si>
  <si>
    <t>電子部品</t>
  </si>
  <si>
    <t>その他の電気機器</t>
  </si>
  <si>
    <t>自動車</t>
  </si>
  <si>
    <t>自動車部品・同付属品</t>
  </si>
  <si>
    <t>その他の輸送用機械</t>
  </si>
  <si>
    <t>精密機械</t>
  </si>
  <si>
    <t>プラスチック製品</t>
  </si>
  <si>
    <t>その他の製造工業製品</t>
  </si>
  <si>
    <t>建築業</t>
  </si>
  <si>
    <t>土木業</t>
  </si>
  <si>
    <t>電気業</t>
  </si>
  <si>
    <t>ガス・熱供給業</t>
  </si>
  <si>
    <t>上水道業</t>
  </si>
  <si>
    <t>工業用水道業</t>
  </si>
  <si>
    <t>廃棄物処理</t>
  </si>
  <si>
    <t>卸売業</t>
  </si>
  <si>
    <t>小売業</t>
  </si>
  <si>
    <t>金融業</t>
  </si>
  <si>
    <t>保険業</t>
  </si>
  <si>
    <t>不動産業</t>
  </si>
  <si>
    <t>住宅</t>
  </si>
  <si>
    <t>鉄道業</t>
  </si>
  <si>
    <t>道路運送業</t>
  </si>
  <si>
    <t>水運業</t>
  </si>
  <si>
    <t>航空運輸業</t>
  </si>
  <si>
    <t>その他運輸業・梱包</t>
  </si>
  <si>
    <t>電信・電話業</t>
  </si>
  <si>
    <t>郵便業</t>
  </si>
  <si>
    <t>教育(民間・非営利)</t>
  </si>
  <si>
    <t>研究機関(民間)</t>
  </si>
  <si>
    <t>医療(民間)</t>
  </si>
  <si>
    <t>保健衛生(民間・非営利)</t>
  </si>
  <si>
    <t>その他公共サービス</t>
  </si>
  <si>
    <t>広告業</t>
  </si>
  <si>
    <t>業務用物品賃貸業</t>
  </si>
  <si>
    <t>自動車整備・修理業</t>
  </si>
  <si>
    <t>その他の対事業所サービス</t>
  </si>
  <si>
    <t>娯楽業</t>
  </si>
  <si>
    <t>放送業</t>
  </si>
  <si>
    <t>情報サービス業(インターネット付随サービス業)</t>
  </si>
  <si>
    <t>出版・新聞業</t>
  </si>
  <si>
    <t>その他の映像・音声・文字情報制作業</t>
  </si>
  <si>
    <t>飲食店</t>
  </si>
  <si>
    <t>旅館業</t>
  </si>
  <si>
    <t>洗濯・理容・美容・浴場業</t>
  </si>
  <si>
    <t>その他の対個人サービス</t>
  </si>
  <si>
    <t>教育(政府)</t>
  </si>
  <si>
    <t>研究機関(政府)</t>
  </si>
  <si>
    <t>医療(政府)</t>
  </si>
  <si>
    <t>保健衛生(政府)</t>
  </si>
  <si>
    <t>社会保険・社会福祉(政府)</t>
  </si>
  <si>
    <t>その他(政府)</t>
  </si>
  <si>
    <t>医療(非営利)</t>
  </si>
  <si>
    <t>社会保険・社会福祉(非営利)</t>
  </si>
  <si>
    <t>研究機関(非営利)</t>
  </si>
  <si>
    <t>その他(非営利)</t>
  </si>
  <si>
    <t>製造業</t>
  </si>
  <si>
    <t>非製造業（分類不明を除く）</t>
  </si>
  <si>
    <t>マクロ</t>
  </si>
  <si>
    <t>名目資本コスト(名目資本サービス価格＊実質資本ストック)、単位：100万円</t>
  </si>
  <si>
    <t>保健衛生(産業)</t>
  </si>
  <si>
    <t>非製造業</t>
  </si>
  <si>
    <t>全産業</t>
  </si>
  <si>
    <t>農産物</t>
  </si>
  <si>
    <t>家具類</t>
  </si>
  <si>
    <t>核燃料</t>
  </si>
  <si>
    <t>家庭用機器</t>
  </si>
  <si>
    <t>蒸気機関・タービン</t>
  </si>
  <si>
    <t>一般機械</t>
  </si>
  <si>
    <t>工具・金型</t>
  </si>
  <si>
    <t>鉱山・建設機械</t>
  </si>
  <si>
    <t>化学機械</t>
  </si>
  <si>
    <t>金属工作・加工機械</t>
  </si>
  <si>
    <t>農業機械</t>
  </si>
  <si>
    <t>特殊産業機械(除化学機械)</t>
  </si>
  <si>
    <t>複写機</t>
  </si>
  <si>
    <t>その他の事務用機械</t>
  </si>
  <si>
    <t>サービス用機器</t>
  </si>
  <si>
    <t>民生用電気機器(除ビデオ・電子応用装置)</t>
  </si>
  <si>
    <t>コンピュータ関連機器</t>
  </si>
  <si>
    <t>電気通信機器</t>
  </si>
  <si>
    <t>ビデオ・電子応用装置</t>
  </si>
  <si>
    <t>送配電機器</t>
  </si>
  <si>
    <t>照明機器</t>
  </si>
  <si>
    <t>乗用車</t>
  </si>
  <si>
    <t>トラック・バス</t>
  </si>
  <si>
    <t>二輪自動車・自転車</t>
  </si>
  <si>
    <t>その他の輸送機械</t>
  </si>
  <si>
    <t>船舶</t>
  </si>
  <si>
    <t>内燃機関</t>
  </si>
  <si>
    <t>鉄道車両</t>
  </si>
  <si>
    <t>航空機</t>
  </si>
  <si>
    <t>建築(住宅)</t>
  </si>
  <si>
    <t>建築(非住宅)</t>
  </si>
  <si>
    <t>公共事業・その他の建設</t>
  </si>
  <si>
    <t>鉄道軌道建設</t>
  </si>
  <si>
    <t>電力施設建設</t>
  </si>
  <si>
    <t>電気通信施設建設</t>
  </si>
  <si>
    <t>受注ソフトウエア</t>
  </si>
  <si>
    <t>その他の対事業所サービス</t>
  </si>
  <si>
    <t>総資産</t>
  </si>
  <si>
    <t>資産別実質投資フロー（100万円、2000年価格）</t>
  </si>
  <si>
    <t>マクロ</t>
  </si>
  <si>
    <t>非製造業</t>
  </si>
  <si>
    <t>製造業</t>
  </si>
  <si>
    <t>資産別実質純資本ストック（100万円、2000年価格）</t>
  </si>
  <si>
    <t>受注ソフトウエア</t>
  </si>
  <si>
    <t>その他の対事業所サービス</t>
  </si>
  <si>
    <t>IT資産</t>
  </si>
  <si>
    <t>Non-IT資産</t>
  </si>
  <si>
    <t>JIP資産分類</t>
  </si>
  <si>
    <t>資産別名目投資フロー（100万円）</t>
  </si>
  <si>
    <t>部門別名目投資フロー（100万円）</t>
  </si>
  <si>
    <t>部門別実質投資フロー（100万円、2000年価格）</t>
  </si>
  <si>
    <t>部門別資本投入指数（2000=1.000）</t>
  </si>
  <si>
    <t>部門別資本の質指数 (2000年=1.000)</t>
  </si>
  <si>
    <t>部門別実質純資本ストック　年平均成長率 (％)</t>
  </si>
  <si>
    <t>部門別実質純資本ストック（100万円、2000年価格）</t>
  </si>
  <si>
    <t>JIP部門分類</t>
  </si>
  <si>
    <t>2000-2006</t>
  </si>
  <si>
    <t>1970-2006</t>
  </si>
</sst>
</file>

<file path=xl/styles.xml><?xml version="1.0" encoding="utf-8"?>
<styleSheet xmlns="http://schemas.openxmlformats.org/spreadsheetml/2006/main">
  <numFmts count="3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0;[Red]\-#,##0.000"/>
    <numFmt numFmtId="178" formatCode="0.0000000_ "/>
    <numFmt numFmtId="179" formatCode="0.000000_ "/>
    <numFmt numFmtId="180" formatCode="0.00000_ "/>
    <numFmt numFmtId="181" formatCode="0.0000_ "/>
    <numFmt numFmtId="182" formatCode="0.000_ "/>
    <numFmt numFmtId="183" formatCode="0.00_ "/>
    <numFmt numFmtId="184" formatCode="0.00000000_ "/>
    <numFmt numFmtId="185" formatCode="0.000000000_ "/>
    <numFmt numFmtId="186" formatCode="0;_Ā"/>
    <numFmt numFmtId="187" formatCode="0;_⠀"/>
    <numFmt numFmtId="188" formatCode="0.0_ "/>
    <numFmt numFmtId="189" formatCode="0_ "/>
    <numFmt numFmtId="190" formatCode="0.000E+00"/>
    <numFmt numFmtId="191" formatCode="0.0000E+00"/>
    <numFmt numFmtId="192" formatCode="0.0E+00"/>
    <numFmt numFmtId="193" formatCode="0E+00"/>
    <numFmt numFmtId="194" formatCode="0.00000E+00"/>
    <numFmt numFmtId="195" formatCode="0.000_);[Red]\(0.000\)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9">
    <xf numFmtId="0" fontId="0" fillId="0" borderId="0" xfId="0" applyAlignment="1">
      <alignment vertical="center"/>
    </xf>
    <xf numFmtId="0" fontId="0" fillId="0" borderId="0" xfId="0" applyNumberFormat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38" fontId="0" fillId="0" borderId="4" xfId="16" applyBorder="1" applyAlignment="1">
      <alignment vertical="center"/>
    </xf>
    <xf numFmtId="38" fontId="0" fillId="0" borderId="5" xfId="16" applyBorder="1" applyAlignment="1">
      <alignment vertical="center"/>
    </xf>
    <xf numFmtId="17" fontId="0" fillId="0" borderId="2" xfId="0" applyNumberForma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38" fontId="2" fillId="0" borderId="4" xfId="16" applyFont="1" applyBorder="1" applyAlignment="1">
      <alignment vertical="center"/>
    </xf>
    <xf numFmtId="38" fontId="2" fillId="0" borderId="0" xfId="16" applyFont="1" applyBorder="1" applyAlignment="1">
      <alignment vertical="center"/>
    </xf>
    <xf numFmtId="38" fontId="2" fillId="0" borderId="5" xfId="16" applyFont="1" applyBorder="1" applyAlignment="1">
      <alignment vertical="center"/>
    </xf>
    <xf numFmtId="38" fontId="2" fillId="0" borderId="8" xfId="16" applyFont="1" applyBorder="1" applyAlignment="1">
      <alignment vertical="center"/>
    </xf>
    <xf numFmtId="38" fontId="2" fillId="0" borderId="10" xfId="16" applyFont="1" applyBorder="1" applyAlignment="1">
      <alignment vertical="center"/>
    </xf>
    <xf numFmtId="38" fontId="2" fillId="0" borderId="9" xfId="16" applyFont="1" applyBorder="1" applyAlignment="1">
      <alignment vertical="center"/>
    </xf>
    <xf numFmtId="38" fontId="2" fillId="0" borderId="6" xfId="16" applyFont="1" applyBorder="1" applyAlignment="1">
      <alignment vertical="center"/>
    </xf>
    <xf numFmtId="38" fontId="2" fillId="0" borderId="11" xfId="16" applyFont="1" applyBorder="1" applyAlignment="1">
      <alignment vertical="center"/>
    </xf>
    <xf numFmtId="38" fontId="2" fillId="0" borderId="7" xfId="16" applyFont="1" applyBorder="1" applyAlignment="1">
      <alignment vertical="center"/>
    </xf>
    <xf numFmtId="38" fontId="2" fillId="0" borderId="6" xfId="0" applyNumberFormat="1" applyFont="1" applyBorder="1" applyAlignment="1">
      <alignment vertical="center"/>
    </xf>
    <xf numFmtId="38" fontId="0" fillId="0" borderId="6" xfId="16" applyBorder="1" applyAlignment="1">
      <alignment vertical="center"/>
    </xf>
    <xf numFmtId="38" fontId="0" fillId="0" borderId="7" xfId="16" applyBorder="1" applyAlignment="1">
      <alignment vertical="center"/>
    </xf>
    <xf numFmtId="38" fontId="0" fillId="0" borderId="0" xfId="16" applyAlignment="1">
      <alignment vertical="center"/>
    </xf>
    <xf numFmtId="0" fontId="2" fillId="0" borderId="0" xfId="0" applyFont="1" applyAlignment="1">
      <alignment vertical="center"/>
    </xf>
    <xf numFmtId="38" fontId="0" fillId="0" borderId="0" xfId="0" applyNumberFormat="1" applyAlignment="1">
      <alignment vertical="center"/>
    </xf>
    <xf numFmtId="177" fontId="2" fillId="0" borderId="4" xfId="16" applyNumberFormat="1" applyFont="1" applyBorder="1" applyAlignment="1">
      <alignment vertical="center"/>
    </xf>
    <xf numFmtId="177" fontId="2" fillId="0" borderId="0" xfId="16" applyNumberFormat="1" applyFont="1" applyBorder="1" applyAlignment="1">
      <alignment vertical="center"/>
    </xf>
    <xf numFmtId="177" fontId="2" fillId="0" borderId="5" xfId="16" applyNumberFormat="1" applyFont="1" applyBorder="1" applyAlignment="1">
      <alignment vertical="center"/>
    </xf>
    <xf numFmtId="177" fontId="2" fillId="0" borderId="8" xfId="16" applyNumberFormat="1" applyFont="1" applyBorder="1" applyAlignment="1">
      <alignment vertical="center"/>
    </xf>
    <xf numFmtId="177" fontId="2" fillId="0" borderId="10" xfId="16" applyNumberFormat="1" applyFont="1" applyBorder="1" applyAlignment="1">
      <alignment vertical="center"/>
    </xf>
    <xf numFmtId="177" fontId="2" fillId="0" borderId="9" xfId="16" applyNumberFormat="1" applyFont="1" applyBorder="1" applyAlignment="1">
      <alignment vertical="center"/>
    </xf>
    <xf numFmtId="183" fontId="2" fillId="0" borderId="6" xfId="0" applyNumberFormat="1" applyFont="1" applyBorder="1" applyAlignment="1">
      <alignment vertical="center"/>
    </xf>
    <xf numFmtId="183" fontId="2" fillId="0" borderId="11" xfId="0" applyNumberFormat="1" applyFont="1" applyBorder="1" applyAlignment="1">
      <alignment vertical="center"/>
    </xf>
    <xf numFmtId="183" fontId="2" fillId="0" borderId="7" xfId="0" applyNumberFormat="1" applyFont="1" applyBorder="1" applyAlignment="1">
      <alignment vertical="center"/>
    </xf>
    <xf numFmtId="183" fontId="2" fillId="0" borderId="4" xfId="0" applyNumberFormat="1" applyFont="1" applyBorder="1" applyAlignment="1">
      <alignment vertical="center"/>
    </xf>
    <xf numFmtId="183" fontId="2" fillId="0" borderId="0" xfId="0" applyNumberFormat="1" applyFont="1" applyBorder="1" applyAlignment="1">
      <alignment vertical="center"/>
    </xf>
    <xf numFmtId="183" fontId="2" fillId="0" borderId="5" xfId="0" applyNumberFormat="1" applyFont="1" applyBorder="1" applyAlignment="1">
      <alignment vertical="center"/>
    </xf>
    <xf numFmtId="38" fontId="2" fillId="0" borderId="11" xfId="0" applyNumberFormat="1" applyFont="1" applyBorder="1" applyAlignment="1">
      <alignment vertical="center"/>
    </xf>
    <xf numFmtId="38" fontId="2" fillId="0" borderId="4" xfId="0" applyNumberFormat="1" applyFont="1" applyBorder="1" applyAlignment="1">
      <alignment vertical="center"/>
    </xf>
    <xf numFmtId="38" fontId="2" fillId="0" borderId="8" xfId="0" applyNumberFormat="1" applyFont="1" applyBorder="1" applyAlignment="1">
      <alignment vertical="center"/>
    </xf>
    <xf numFmtId="10" fontId="2" fillId="0" borderId="4" xfId="0" applyNumberFormat="1" applyFont="1" applyBorder="1" applyAlignment="1">
      <alignment vertical="center"/>
    </xf>
    <xf numFmtId="10" fontId="2" fillId="0" borderId="0" xfId="0" applyNumberFormat="1" applyFont="1" applyBorder="1" applyAlignment="1">
      <alignment vertical="center"/>
    </xf>
    <xf numFmtId="10" fontId="2" fillId="0" borderId="5" xfId="0" applyNumberFormat="1" applyFont="1" applyBorder="1" applyAlignment="1">
      <alignment vertical="center"/>
    </xf>
    <xf numFmtId="10" fontId="2" fillId="0" borderId="6" xfId="0" applyNumberFormat="1" applyFont="1" applyBorder="1" applyAlignment="1">
      <alignment vertical="center"/>
    </xf>
    <xf numFmtId="10" fontId="2" fillId="0" borderId="11" xfId="0" applyNumberFormat="1" applyFont="1" applyBorder="1" applyAlignment="1">
      <alignment vertical="center"/>
    </xf>
    <xf numFmtId="10" fontId="2" fillId="0" borderId="7" xfId="0" applyNumberFormat="1" applyFont="1" applyBorder="1" applyAlignment="1">
      <alignment vertical="center"/>
    </xf>
    <xf numFmtId="10" fontId="2" fillId="0" borderId="8" xfId="0" applyNumberFormat="1" applyFont="1" applyBorder="1" applyAlignment="1">
      <alignment vertical="center"/>
    </xf>
    <xf numFmtId="10" fontId="2" fillId="0" borderId="10" xfId="0" applyNumberFormat="1" applyFont="1" applyBorder="1" applyAlignment="1">
      <alignment vertical="center"/>
    </xf>
    <xf numFmtId="10" fontId="2" fillId="0" borderId="9" xfId="0" applyNumberFormat="1" applyFont="1" applyBorder="1" applyAlignment="1">
      <alignment vertical="center"/>
    </xf>
    <xf numFmtId="0" fontId="0" fillId="0" borderId="3" xfId="0" applyFill="1" applyBorder="1" applyAlignment="1">
      <alignment vertical="center"/>
    </xf>
    <xf numFmtId="177" fontId="2" fillId="0" borderId="7" xfId="16" applyNumberFormat="1" applyFont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2" xfId="0" applyFill="1" applyBorder="1" applyAlignment="1">
      <alignment vertical="center"/>
    </xf>
    <xf numFmtId="38" fontId="2" fillId="0" borderId="0" xfId="16" applyFont="1" applyFill="1" applyBorder="1" applyAlignment="1">
      <alignment vertical="center"/>
    </xf>
    <xf numFmtId="38" fontId="2" fillId="0" borderId="10" xfId="16" applyFont="1" applyFill="1" applyBorder="1" applyAlignment="1">
      <alignment vertical="center"/>
    </xf>
    <xf numFmtId="38" fontId="2" fillId="0" borderId="11" xfId="16" applyFont="1" applyFill="1" applyBorder="1" applyAlignment="1">
      <alignment vertical="center"/>
    </xf>
    <xf numFmtId="38" fontId="0" fillId="0" borderId="0" xfId="16" applyFill="1" applyAlignment="1">
      <alignment vertical="center"/>
    </xf>
    <xf numFmtId="183" fontId="2" fillId="0" borderId="8" xfId="0" applyNumberFormat="1" applyFont="1" applyBorder="1" applyAlignment="1">
      <alignment vertical="center"/>
    </xf>
    <xf numFmtId="183" fontId="2" fillId="0" borderId="10" xfId="0" applyNumberFormat="1" applyFont="1" applyBorder="1" applyAlignment="1">
      <alignment vertical="center"/>
    </xf>
    <xf numFmtId="183" fontId="2" fillId="0" borderId="9" xfId="0" applyNumberFormat="1" applyFont="1" applyBorder="1" applyAlignment="1">
      <alignment vertical="center"/>
    </xf>
    <xf numFmtId="187" fontId="2" fillId="0" borderId="8" xfId="0" applyNumberFormat="1" applyFont="1" applyBorder="1" applyAlignment="1">
      <alignment vertical="center"/>
    </xf>
    <xf numFmtId="187" fontId="2" fillId="0" borderId="10" xfId="0" applyNumberFormat="1" applyFont="1" applyBorder="1" applyAlignment="1">
      <alignment vertical="center"/>
    </xf>
    <xf numFmtId="187" fontId="2" fillId="0" borderId="9" xfId="0" applyNumberFormat="1" applyFont="1" applyBorder="1" applyAlignment="1">
      <alignment vertical="center"/>
    </xf>
    <xf numFmtId="189" fontId="2" fillId="0" borderId="10" xfId="0" applyNumberFormat="1" applyFont="1" applyBorder="1" applyAlignment="1">
      <alignment vertical="center"/>
    </xf>
    <xf numFmtId="189" fontId="2" fillId="0" borderId="9" xfId="0" applyNumberFormat="1" applyFont="1" applyBorder="1" applyAlignment="1">
      <alignment vertical="center"/>
    </xf>
    <xf numFmtId="38" fontId="0" fillId="0" borderId="4" xfId="16" applyFont="1" applyBorder="1" applyAlignment="1">
      <alignment vertical="center"/>
    </xf>
    <xf numFmtId="38" fontId="0" fillId="0" borderId="5" xfId="16" applyFont="1" applyBorder="1" applyAlignment="1">
      <alignment vertical="center"/>
    </xf>
    <xf numFmtId="38" fontId="0" fillId="0" borderId="0" xfId="16" applyFont="1" applyAlignment="1">
      <alignment vertical="center"/>
    </xf>
    <xf numFmtId="38" fontId="2" fillId="0" borderId="0" xfId="16" applyFont="1" applyAlignment="1">
      <alignment vertical="center"/>
    </xf>
    <xf numFmtId="182" fontId="2" fillId="0" borderId="0" xfId="0" applyNumberFormat="1" applyFont="1" applyAlignment="1">
      <alignment vertical="center"/>
    </xf>
    <xf numFmtId="180" fontId="2" fillId="0" borderId="0" xfId="0" applyNumberFormat="1" applyFont="1" applyAlignment="1">
      <alignment vertical="center"/>
    </xf>
    <xf numFmtId="183" fontId="2" fillId="2" borderId="4" xfId="0" applyNumberFormat="1" applyFont="1" applyFill="1" applyBorder="1" applyAlignment="1">
      <alignment vertical="center"/>
    </xf>
    <xf numFmtId="183" fontId="2" fillId="2" borderId="0" xfId="0" applyNumberFormat="1" applyFont="1" applyFill="1" applyBorder="1" applyAlignment="1">
      <alignment vertical="center"/>
    </xf>
    <xf numFmtId="183" fontId="2" fillId="2" borderId="5" xfId="0" applyNumberFormat="1" applyFont="1" applyFill="1" applyBorder="1" applyAlignment="1">
      <alignment vertical="center"/>
    </xf>
    <xf numFmtId="183" fontId="2" fillId="2" borderId="8" xfId="0" applyNumberFormat="1" applyFont="1" applyFill="1" applyBorder="1" applyAlignment="1">
      <alignment vertical="center"/>
    </xf>
    <xf numFmtId="183" fontId="2" fillId="2" borderId="10" xfId="0" applyNumberFormat="1" applyFont="1" applyFill="1" applyBorder="1" applyAlignment="1">
      <alignment vertical="center"/>
    </xf>
    <xf numFmtId="183" fontId="2" fillId="2" borderId="6" xfId="0" applyNumberFormat="1" applyFont="1" applyFill="1" applyBorder="1" applyAlignment="1">
      <alignment vertical="center"/>
    </xf>
    <xf numFmtId="183" fontId="2" fillId="2" borderId="11" xfId="0" applyNumberFormat="1" applyFont="1" applyFill="1" applyBorder="1" applyAlignment="1">
      <alignment vertical="center"/>
    </xf>
    <xf numFmtId="183" fontId="2" fillId="2" borderId="7" xfId="0" applyNumberFormat="1" applyFont="1" applyFill="1" applyBorder="1" applyAlignment="1">
      <alignment vertical="center"/>
    </xf>
    <xf numFmtId="183" fontId="2" fillId="2" borderId="9" xfId="0" applyNumberFormat="1" applyFont="1" applyFill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112"/>
  <sheetViews>
    <sheetView workbookViewId="0" topLeftCell="K1">
      <selection activeCell="AO18" sqref="K18:AO19"/>
    </sheetView>
  </sheetViews>
  <sheetFormatPr defaultColWidth="9.00390625" defaultRowHeight="13.5"/>
  <cols>
    <col min="3" max="3" width="9.50390625" style="0" bestFit="1" customWidth="1"/>
  </cols>
  <sheetData>
    <row r="1" ht="13.5">
      <c r="A1" t="s">
        <v>169</v>
      </c>
    </row>
    <row r="2" spans="1:39" ht="13.5">
      <c r="A2" s="2" t="s">
        <v>175</v>
      </c>
      <c r="B2" s="4"/>
      <c r="C2" s="2">
        <v>1970</v>
      </c>
      <c r="D2" s="3">
        <v>1971</v>
      </c>
      <c r="E2" s="3">
        <v>1972</v>
      </c>
      <c r="F2" s="3">
        <v>1973</v>
      </c>
      <c r="G2" s="3">
        <v>1974</v>
      </c>
      <c r="H2" s="3">
        <v>1975</v>
      </c>
      <c r="I2" s="3">
        <v>1976</v>
      </c>
      <c r="J2" s="3">
        <v>1977</v>
      </c>
      <c r="K2" s="3">
        <v>1978</v>
      </c>
      <c r="L2" s="3">
        <v>1979</v>
      </c>
      <c r="M2" s="3">
        <v>1980</v>
      </c>
      <c r="N2" s="3">
        <v>1981</v>
      </c>
      <c r="O2" s="3">
        <v>1982</v>
      </c>
      <c r="P2" s="3">
        <v>1983</v>
      </c>
      <c r="Q2" s="3">
        <v>1984</v>
      </c>
      <c r="R2" s="3">
        <v>1985</v>
      </c>
      <c r="S2" s="3">
        <v>1986</v>
      </c>
      <c r="T2" s="3">
        <v>1987</v>
      </c>
      <c r="U2" s="3">
        <v>1988</v>
      </c>
      <c r="V2" s="3">
        <v>1989</v>
      </c>
      <c r="W2" s="3">
        <v>1990</v>
      </c>
      <c r="X2" s="3">
        <v>1991</v>
      </c>
      <c r="Y2" s="3">
        <v>1992</v>
      </c>
      <c r="Z2" s="3">
        <v>1993</v>
      </c>
      <c r="AA2" s="3">
        <v>1994</v>
      </c>
      <c r="AB2" s="3">
        <v>1995</v>
      </c>
      <c r="AC2" s="3">
        <v>1996</v>
      </c>
      <c r="AD2" s="3">
        <v>1997</v>
      </c>
      <c r="AE2" s="3">
        <v>1998</v>
      </c>
      <c r="AF2" s="3">
        <v>1999</v>
      </c>
      <c r="AG2" s="3">
        <v>2000</v>
      </c>
      <c r="AH2" s="3">
        <v>2001</v>
      </c>
      <c r="AI2" s="3">
        <v>2002</v>
      </c>
      <c r="AJ2" s="3">
        <v>2003</v>
      </c>
      <c r="AK2" s="3">
        <v>2004</v>
      </c>
      <c r="AL2" s="3">
        <v>2005</v>
      </c>
      <c r="AM2" s="4">
        <v>2006</v>
      </c>
    </row>
    <row r="3" spans="1:43" ht="13.5">
      <c r="A3" s="7">
        <v>1</v>
      </c>
      <c r="B3" s="8" t="s">
        <v>6</v>
      </c>
      <c r="C3" s="29">
        <v>401863.57249999995</v>
      </c>
      <c r="D3" s="30">
        <v>460996.2635</v>
      </c>
      <c r="E3" s="30">
        <v>551373.5736</v>
      </c>
      <c r="F3" s="30">
        <v>600897.4149999999</v>
      </c>
      <c r="G3" s="30">
        <v>687106.4718999999</v>
      </c>
      <c r="H3" s="30">
        <v>812357.3924184042</v>
      </c>
      <c r="I3" s="30">
        <v>972702.2740000001</v>
      </c>
      <c r="J3" s="30">
        <v>1242408.0282678197</v>
      </c>
      <c r="K3" s="30">
        <v>1476956.360879573</v>
      </c>
      <c r="L3" s="30">
        <v>1660219.394416671</v>
      </c>
      <c r="M3" s="30">
        <v>1818701.5839999998</v>
      </c>
      <c r="N3" s="30">
        <v>1879270.346770235</v>
      </c>
      <c r="O3" s="30">
        <v>1921702.7850000001</v>
      </c>
      <c r="P3" s="30">
        <v>2024623.074</v>
      </c>
      <c r="Q3" s="30">
        <v>2131322.8960000006</v>
      </c>
      <c r="R3" s="30">
        <v>2234374.2863633013</v>
      </c>
      <c r="S3" s="30">
        <v>2299059.8878837144</v>
      </c>
      <c r="T3" s="30">
        <v>2414062.811549234</v>
      </c>
      <c r="U3" s="30">
        <v>2378236.093186359</v>
      </c>
      <c r="V3" s="30">
        <v>2361525.1768426774</v>
      </c>
      <c r="W3" s="30">
        <v>2319653.017907858</v>
      </c>
      <c r="X3" s="30">
        <v>1953266.6841073988</v>
      </c>
      <c r="Y3" s="30">
        <v>2208952.2275540396</v>
      </c>
      <c r="Z3" s="30">
        <v>2484964.094287721</v>
      </c>
      <c r="AA3" s="30">
        <v>2531356.54519054</v>
      </c>
      <c r="AB3" s="30">
        <v>2513084.4279422103</v>
      </c>
      <c r="AC3" s="30">
        <v>2369090.090822568</v>
      </c>
      <c r="AD3" s="30">
        <v>2325108.2948469436</v>
      </c>
      <c r="AE3" s="30">
        <v>2156058.6309372624</v>
      </c>
      <c r="AF3" s="30">
        <v>2135160.7423156025</v>
      </c>
      <c r="AG3" s="30">
        <v>2062105.3162037164</v>
      </c>
      <c r="AH3" s="30">
        <v>1984694.6789734855</v>
      </c>
      <c r="AI3" s="30">
        <v>1803686.3831497717</v>
      </c>
      <c r="AJ3" s="30">
        <v>1661095.6997478919</v>
      </c>
      <c r="AK3" s="30">
        <v>1513137.3663462899</v>
      </c>
      <c r="AL3" s="30">
        <v>1410312.3206304775</v>
      </c>
      <c r="AM3" s="31">
        <v>1327737.2192700943</v>
      </c>
      <c r="AO3" s="42"/>
      <c r="AP3" s="42"/>
      <c r="AQ3" s="42"/>
    </row>
    <row r="4" spans="1:43" ht="13.5">
      <c r="A4" s="5">
        <v>2</v>
      </c>
      <c r="B4" s="6" t="s">
        <v>7</v>
      </c>
      <c r="C4" s="29">
        <v>172998.24499999997</v>
      </c>
      <c r="D4" s="30">
        <v>194825.72709999996</v>
      </c>
      <c r="E4" s="30">
        <v>217737.22479999997</v>
      </c>
      <c r="F4" s="30">
        <v>231104.0024</v>
      </c>
      <c r="G4" s="30">
        <v>262114.42439999996</v>
      </c>
      <c r="H4" s="30">
        <v>283448.2334349516</v>
      </c>
      <c r="I4" s="30">
        <v>296396.9628</v>
      </c>
      <c r="J4" s="30">
        <v>370224.2258902774</v>
      </c>
      <c r="K4" s="30">
        <v>437499.92744817585</v>
      </c>
      <c r="L4" s="30">
        <v>480724.90309536335</v>
      </c>
      <c r="M4" s="30">
        <v>553112.5623</v>
      </c>
      <c r="N4" s="30">
        <v>598739.2387393264</v>
      </c>
      <c r="O4" s="30">
        <v>626207.6638999999</v>
      </c>
      <c r="P4" s="30">
        <v>655875.0845</v>
      </c>
      <c r="Q4" s="30">
        <v>697285.1347999999</v>
      </c>
      <c r="R4" s="30">
        <v>739860.0504635937</v>
      </c>
      <c r="S4" s="30">
        <v>728811.9881777386</v>
      </c>
      <c r="T4" s="30">
        <v>820378.6086834823</v>
      </c>
      <c r="U4" s="30">
        <v>800294.8989121702</v>
      </c>
      <c r="V4" s="30">
        <v>772727.9243870114</v>
      </c>
      <c r="W4" s="30">
        <v>802939.5938212869</v>
      </c>
      <c r="X4" s="30">
        <v>813858.0586485601</v>
      </c>
      <c r="Y4" s="30">
        <v>896542.7845240246</v>
      </c>
      <c r="Z4" s="30">
        <v>948305.4351819338</v>
      </c>
      <c r="AA4" s="30">
        <v>1041372.8145685024</v>
      </c>
      <c r="AB4" s="30">
        <v>1714395.6310809737</v>
      </c>
      <c r="AC4" s="30">
        <v>1834916.4289935168</v>
      </c>
      <c r="AD4" s="30">
        <v>1658902.3364728396</v>
      </c>
      <c r="AE4" s="30">
        <v>1664857.5609894576</v>
      </c>
      <c r="AF4" s="30">
        <v>1514006.4088403117</v>
      </c>
      <c r="AG4" s="30">
        <v>1392075.4315424708</v>
      </c>
      <c r="AH4" s="30">
        <v>1220579.7170729162</v>
      </c>
      <c r="AI4" s="30">
        <v>1149525.5214110562</v>
      </c>
      <c r="AJ4" s="30">
        <v>1040100.4487459454</v>
      </c>
      <c r="AK4" s="30">
        <v>992338.9822068319</v>
      </c>
      <c r="AL4" s="30">
        <v>900197.1630124563</v>
      </c>
      <c r="AM4" s="31">
        <v>762935.1511887828</v>
      </c>
      <c r="AO4" s="42"/>
      <c r="AP4" s="42"/>
      <c r="AQ4" s="42"/>
    </row>
    <row r="5" spans="1:43" ht="13.5">
      <c r="A5" s="5">
        <v>3</v>
      </c>
      <c r="B5" s="6" t="s">
        <v>8</v>
      </c>
      <c r="C5" s="29">
        <v>231310.73720000006</v>
      </c>
      <c r="D5" s="30">
        <v>255347.6534</v>
      </c>
      <c r="E5" s="30">
        <v>237069.39539999998</v>
      </c>
      <c r="F5" s="30">
        <v>241024.10009999998</v>
      </c>
      <c r="G5" s="30">
        <v>290475.1185999999</v>
      </c>
      <c r="H5" s="30">
        <v>317955.2719503858</v>
      </c>
      <c r="I5" s="30">
        <v>326425.70739999996</v>
      </c>
      <c r="J5" s="30">
        <v>344005.868404057</v>
      </c>
      <c r="K5" s="30">
        <v>374839.69945232</v>
      </c>
      <c r="L5" s="30">
        <v>393624.7016169938</v>
      </c>
      <c r="M5" s="30">
        <v>409944.30429999996</v>
      </c>
      <c r="N5" s="30">
        <v>410991.1917714281</v>
      </c>
      <c r="O5" s="30">
        <v>387806.0998</v>
      </c>
      <c r="P5" s="30">
        <v>381979.07470000006</v>
      </c>
      <c r="Q5" s="30">
        <v>371750.71789999993</v>
      </c>
      <c r="R5" s="30">
        <v>371657.4679165981</v>
      </c>
      <c r="S5" s="30">
        <v>386513.8889832622</v>
      </c>
      <c r="T5" s="30">
        <v>426326.66969869507</v>
      </c>
      <c r="U5" s="30">
        <v>442154.37033819366</v>
      </c>
      <c r="V5" s="30">
        <v>456730.87281340366</v>
      </c>
      <c r="W5" s="30">
        <v>461580.204904273</v>
      </c>
      <c r="X5" s="30">
        <v>454468.9806903105</v>
      </c>
      <c r="Y5" s="30">
        <v>355306.2555511209</v>
      </c>
      <c r="Z5" s="30">
        <v>410437.38640988426</v>
      </c>
      <c r="AA5" s="30">
        <v>394986.65343599004</v>
      </c>
      <c r="AB5" s="30">
        <v>393960.5710509855</v>
      </c>
      <c r="AC5" s="30">
        <v>387529.23091710295</v>
      </c>
      <c r="AD5" s="30">
        <v>384411.65851828747</v>
      </c>
      <c r="AE5" s="30">
        <v>376303.60234077583</v>
      </c>
      <c r="AF5" s="30">
        <v>372745.1845581512</v>
      </c>
      <c r="AG5" s="30">
        <v>393199.6071431496</v>
      </c>
      <c r="AH5" s="30">
        <v>390610.7168667452</v>
      </c>
      <c r="AI5" s="30">
        <v>396920.5142510093</v>
      </c>
      <c r="AJ5" s="30">
        <v>406668.2982240402</v>
      </c>
      <c r="AK5" s="30">
        <v>403086.5183377612</v>
      </c>
      <c r="AL5" s="30">
        <v>404128.2538111309</v>
      </c>
      <c r="AM5" s="31">
        <v>384621.0190079116</v>
      </c>
      <c r="AO5" s="42"/>
      <c r="AP5" s="42"/>
      <c r="AQ5" s="42"/>
    </row>
    <row r="6" spans="1:43" ht="13.5">
      <c r="A6" s="5">
        <v>4</v>
      </c>
      <c r="B6" s="6" t="s">
        <v>9</v>
      </c>
      <c r="C6" s="29">
        <v>50816.41871</v>
      </c>
      <c r="D6" s="30">
        <v>45669.09058</v>
      </c>
      <c r="E6" s="30">
        <v>40910.02787</v>
      </c>
      <c r="F6" s="30">
        <v>49847.52644</v>
      </c>
      <c r="G6" s="30">
        <v>64019.93432999999</v>
      </c>
      <c r="H6" s="30">
        <v>65989.90567805819</v>
      </c>
      <c r="I6" s="30">
        <v>80239.05377</v>
      </c>
      <c r="J6" s="30">
        <v>71440.11417792775</v>
      </c>
      <c r="K6" s="30">
        <v>101929.92548111666</v>
      </c>
      <c r="L6" s="30">
        <v>86190.39273185932</v>
      </c>
      <c r="M6" s="30">
        <v>98558.90269609452</v>
      </c>
      <c r="N6" s="30">
        <v>66940.98042648681</v>
      </c>
      <c r="O6" s="30">
        <v>78101.88013745999</v>
      </c>
      <c r="P6" s="30">
        <v>101554.1260085699</v>
      </c>
      <c r="Q6" s="30">
        <v>151680.46499606787</v>
      </c>
      <c r="R6" s="30">
        <v>195648.89560917197</v>
      </c>
      <c r="S6" s="30">
        <v>207670.6684785886</v>
      </c>
      <c r="T6" s="30">
        <v>191076.80888036458</v>
      </c>
      <c r="U6" s="30">
        <v>283764.94549315306</v>
      </c>
      <c r="V6" s="30">
        <v>257030.16330448742</v>
      </c>
      <c r="W6" s="30">
        <v>171320.62306944234</v>
      </c>
      <c r="X6" s="30">
        <v>273248.7385131012</v>
      </c>
      <c r="Y6" s="30">
        <v>341604.23499881744</v>
      </c>
      <c r="Z6" s="30">
        <v>262382.99286016356</v>
      </c>
      <c r="AA6" s="30">
        <v>203851.52131803206</v>
      </c>
      <c r="AB6" s="30">
        <v>168065.88360576314</v>
      </c>
      <c r="AC6" s="30">
        <v>125941.28047611692</v>
      </c>
      <c r="AD6" s="30">
        <v>129080.91712384684</v>
      </c>
      <c r="AE6" s="30">
        <v>226313.52659039653</v>
      </c>
      <c r="AF6" s="30">
        <v>279119.745605262</v>
      </c>
      <c r="AG6" s="30">
        <v>142752.55678204715</v>
      </c>
      <c r="AH6" s="30">
        <v>109900.70632329804</v>
      </c>
      <c r="AI6" s="30">
        <v>74044.6499850418</v>
      </c>
      <c r="AJ6" s="30">
        <v>85879.94848468261</v>
      </c>
      <c r="AK6" s="30">
        <v>151664.34876483574</v>
      </c>
      <c r="AL6" s="30">
        <v>69080.50828642008</v>
      </c>
      <c r="AM6" s="31">
        <v>15563.517581084216</v>
      </c>
      <c r="AO6" s="42"/>
      <c r="AP6" s="42"/>
      <c r="AQ6" s="42"/>
    </row>
    <row r="7" spans="1:43" ht="13.5">
      <c r="A7" s="5">
        <v>5</v>
      </c>
      <c r="B7" s="6" t="s">
        <v>10</v>
      </c>
      <c r="C7" s="29">
        <v>80541.93472041722</v>
      </c>
      <c r="D7" s="30">
        <v>93981.05206125003</v>
      </c>
      <c r="E7" s="30">
        <v>150064.56591456258</v>
      </c>
      <c r="F7" s="30">
        <v>191225.73135569989</v>
      </c>
      <c r="G7" s="30">
        <v>189793.33442313017</v>
      </c>
      <c r="H7" s="30">
        <v>244503.93594365523</v>
      </c>
      <c r="I7" s="30">
        <v>267108.2042483024</v>
      </c>
      <c r="J7" s="30">
        <v>324747.7740277022</v>
      </c>
      <c r="K7" s="30">
        <v>408606.10072463524</v>
      </c>
      <c r="L7" s="30">
        <v>459476.61496293667</v>
      </c>
      <c r="M7" s="30">
        <v>458863.4358849889</v>
      </c>
      <c r="N7" s="30">
        <v>513204.30629320524</v>
      </c>
      <c r="O7" s="30">
        <v>389907.1333518868</v>
      </c>
      <c r="P7" s="30">
        <v>336248.96648922976</v>
      </c>
      <c r="Q7" s="30">
        <v>281573.6592674286</v>
      </c>
      <c r="R7" s="30">
        <v>227982.05525458</v>
      </c>
      <c r="S7" s="30">
        <v>178017.3521386859</v>
      </c>
      <c r="T7" s="30">
        <v>151800.3230628049</v>
      </c>
      <c r="U7" s="30">
        <v>107018.1564565937</v>
      </c>
      <c r="V7" s="30">
        <v>60373.99532801076</v>
      </c>
      <c r="W7" s="30">
        <v>279094.6911179288</v>
      </c>
      <c r="X7" s="30">
        <v>289715.32155713724</v>
      </c>
      <c r="Y7" s="30">
        <v>291968.8704944515</v>
      </c>
      <c r="Z7" s="30">
        <v>268603.3600565934</v>
      </c>
      <c r="AA7" s="30">
        <v>276666.6382278399</v>
      </c>
      <c r="AB7" s="30">
        <v>258835.71490763198</v>
      </c>
      <c r="AC7" s="30">
        <v>269486.69443998334</v>
      </c>
      <c r="AD7" s="30">
        <v>275217.04756628384</v>
      </c>
      <c r="AE7" s="30">
        <v>264425.35526451113</v>
      </c>
      <c r="AF7" s="30">
        <v>265967.4772218573</v>
      </c>
      <c r="AG7" s="30">
        <v>248155.6082830044</v>
      </c>
      <c r="AH7" s="30">
        <v>237521.70966128368</v>
      </c>
      <c r="AI7" s="30">
        <v>204615.03044313492</v>
      </c>
      <c r="AJ7" s="30">
        <v>170250.9671396203</v>
      </c>
      <c r="AK7" s="30">
        <v>151612.39047128716</v>
      </c>
      <c r="AL7" s="30">
        <v>131990.6186398126</v>
      </c>
      <c r="AM7" s="31">
        <v>116658.30940150926</v>
      </c>
      <c r="AO7" s="42"/>
      <c r="AP7" s="42"/>
      <c r="AQ7" s="42"/>
    </row>
    <row r="8" spans="1:43" ht="13.5">
      <c r="A8" s="5">
        <v>6</v>
      </c>
      <c r="B8" s="6" t="s">
        <v>11</v>
      </c>
      <c r="C8" s="29">
        <v>171440</v>
      </c>
      <c r="D8" s="30">
        <v>145456.0595</v>
      </c>
      <c r="E8" s="30">
        <v>185519.2045</v>
      </c>
      <c r="F8" s="30">
        <v>263232.1427</v>
      </c>
      <c r="G8" s="30">
        <v>248846.31389999995</v>
      </c>
      <c r="H8" s="30">
        <v>325565.813095841</v>
      </c>
      <c r="I8" s="30">
        <v>458776.19500000007</v>
      </c>
      <c r="J8" s="30">
        <v>464352.68024075165</v>
      </c>
      <c r="K8" s="30">
        <v>535775.9662144269</v>
      </c>
      <c r="L8" s="30">
        <v>603325.9225628333</v>
      </c>
      <c r="M8" s="30">
        <v>573300.4293132991</v>
      </c>
      <c r="N8" s="30">
        <v>560485.1526643065</v>
      </c>
      <c r="O8" s="30">
        <v>582303.8320204424</v>
      </c>
      <c r="P8" s="30">
        <v>493153.83893365425</v>
      </c>
      <c r="Q8" s="30">
        <v>531123.8859583434</v>
      </c>
      <c r="R8" s="30">
        <v>489118.9239339204</v>
      </c>
      <c r="S8" s="30">
        <v>472310.65965318755</v>
      </c>
      <c r="T8" s="30">
        <v>523112.33795221645</v>
      </c>
      <c r="U8" s="30">
        <v>568321.7035941199</v>
      </c>
      <c r="V8" s="30">
        <v>584012.7332796569</v>
      </c>
      <c r="W8" s="30">
        <v>605148.6453637626</v>
      </c>
      <c r="X8" s="30">
        <v>756896.1522642244</v>
      </c>
      <c r="Y8" s="30">
        <v>596434.7245529994</v>
      </c>
      <c r="Z8" s="30">
        <v>503002.7352617174</v>
      </c>
      <c r="AA8" s="30">
        <v>443295.2362875712</v>
      </c>
      <c r="AB8" s="30">
        <v>354320.4174172718</v>
      </c>
      <c r="AC8" s="30">
        <v>336346.7157167141</v>
      </c>
      <c r="AD8" s="30">
        <v>349719.0252033846</v>
      </c>
      <c r="AE8" s="30">
        <v>259966.31083908773</v>
      </c>
      <c r="AF8" s="30">
        <v>179070.31370145452</v>
      </c>
      <c r="AG8" s="30">
        <v>286864.1586834102</v>
      </c>
      <c r="AH8" s="30">
        <v>298599.0151240622</v>
      </c>
      <c r="AI8" s="30">
        <v>211421.1255517413</v>
      </c>
      <c r="AJ8" s="30">
        <v>127486.85710154718</v>
      </c>
      <c r="AK8" s="30">
        <v>197514.90485423716</v>
      </c>
      <c r="AL8" s="30">
        <v>162303.76930952285</v>
      </c>
      <c r="AM8" s="31">
        <v>151242.0903100956</v>
      </c>
      <c r="AO8" s="42"/>
      <c r="AP8" s="42"/>
      <c r="AQ8" s="42"/>
    </row>
    <row r="9" spans="1:43" ht="13.5">
      <c r="A9" s="5">
        <v>7</v>
      </c>
      <c r="B9" s="6" t="s">
        <v>12</v>
      </c>
      <c r="C9" s="29">
        <v>150698.81516205677</v>
      </c>
      <c r="D9" s="30">
        <v>111093.54442340437</v>
      </c>
      <c r="E9" s="30">
        <v>94249.9106587362</v>
      </c>
      <c r="F9" s="30">
        <v>163521.78524786138</v>
      </c>
      <c r="G9" s="30">
        <v>133979.94710556377</v>
      </c>
      <c r="H9" s="30">
        <v>119871.60687368941</v>
      </c>
      <c r="I9" s="30">
        <v>97876.7870769777</v>
      </c>
      <c r="J9" s="30">
        <v>100951.61620280035</v>
      </c>
      <c r="K9" s="30">
        <v>128449.95308549485</v>
      </c>
      <c r="L9" s="30">
        <v>129866.23910085956</v>
      </c>
      <c r="M9" s="30">
        <v>141429.92375555632</v>
      </c>
      <c r="N9" s="30">
        <v>150889.74896626157</v>
      </c>
      <c r="O9" s="30">
        <v>131667.7679195964</v>
      </c>
      <c r="P9" s="30">
        <v>132908.3777221625</v>
      </c>
      <c r="Q9" s="30">
        <v>132003.294351625</v>
      </c>
      <c r="R9" s="30">
        <v>136402.48907097522</v>
      </c>
      <c r="S9" s="30">
        <v>140589.87365347</v>
      </c>
      <c r="T9" s="30">
        <v>126066.10891396532</v>
      </c>
      <c r="U9" s="30">
        <v>150541.5461290437</v>
      </c>
      <c r="V9" s="30">
        <v>176599.2324769694</v>
      </c>
      <c r="W9" s="30">
        <v>186501.8231758435</v>
      </c>
      <c r="X9" s="30">
        <v>181500.95322661687</v>
      </c>
      <c r="Y9" s="30">
        <v>218300.1312446742</v>
      </c>
      <c r="Z9" s="30">
        <v>206958.81218092813</v>
      </c>
      <c r="AA9" s="30">
        <v>188531.26258305894</v>
      </c>
      <c r="AB9" s="30">
        <v>186984.44054315716</v>
      </c>
      <c r="AC9" s="30">
        <v>121516.66901171634</v>
      </c>
      <c r="AD9" s="30">
        <v>121535.21409358228</v>
      </c>
      <c r="AE9" s="30">
        <v>132034.0137251817</v>
      </c>
      <c r="AF9" s="30">
        <v>97304.56206116878</v>
      </c>
      <c r="AG9" s="30">
        <v>123550.06542673436</v>
      </c>
      <c r="AH9" s="30">
        <v>98199.58382417935</v>
      </c>
      <c r="AI9" s="30">
        <v>133412.00432791086</v>
      </c>
      <c r="AJ9" s="30">
        <v>103883.97964867215</v>
      </c>
      <c r="AK9" s="30">
        <v>105174.02801290312</v>
      </c>
      <c r="AL9" s="30">
        <v>110273.41681676594</v>
      </c>
      <c r="AM9" s="31">
        <v>106130.60366622952</v>
      </c>
      <c r="AO9" s="42"/>
      <c r="AP9" s="42"/>
      <c r="AQ9" s="42"/>
    </row>
    <row r="10" spans="1:43" ht="13.5">
      <c r="A10" s="5">
        <v>8</v>
      </c>
      <c r="B10" s="6" t="s">
        <v>13</v>
      </c>
      <c r="C10" s="29">
        <v>52356.34034513971</v>
      </c>
      <c r="D10" s="30">
        <v>50380.165268794066</v>
      </c>
      <c r="E10" s="30">
        <v>55629.765745128134</v>
      </c>
      <c r="F10" s="30">
        <v>60349.82720124317</v>
      </c>
      <c r="G10" s="30">
        <v>72045.91214324636</v>
      </c>
      <c r="H10" s="30">
        <v>50995.72776641578</v>
      </c>
      <c r="I10" s="30">
        <v>69243.41078786888</v>
      </c>
      <c r="J10" s="30">
        <v>81191.08748130895</v>
      </c>
      <c r="K10" s="30">
        <v>94047.54817489433</v>
      </c>
      <c r="L10" s="30">
        <v>105576.10039747373</v>
      </c>
      <c r="M10" s="30">
        <v>124316.92232138115</v>
      </c>
      <c r="N10" s="30">
        <v>100758.47027187479</v>
      </c>
      <c r="O10" s="30">
        <v>105566.56811649245</v>
      </c>
      <c r="P10" s="30">
        <v>106760.85350349179</v>
      </c>
      <c r="Q10" s="30">
        <v>111021.04197817914</v>
      </c>
      <c r="R10" s="30">
        <v>137695.6292555079</v>
      </c>
      <c r="S10" s="30">
        <v>146204.46026849217</v>
      </c>
      <c r="T10" s="30">
        <v>170957.7918662932</v>
      </c>
      <c r="U10" s="30">
        <v>174123.62305435812</v>
      </c>
      <c r="V10" s="30">
        <v>204847.72974104315</v>
      </c>
      <c r="W10" s="30">
        <v>197103.74047485463</v>
      </c>
      <c r="X10" s="30">
        <v>229802.6629023623</v>
      </c>
      <c r="Y10" s="30">
        <v>265590.03026951506</v>
      </c>
      <c r="Z10" s="30">
        <v>233549.79052486992</v>
      </c>
      <c r="AA10" s="30">
        <v>235474.42740597026</v>
      </c>
      <c r="AB10" s="30">
        <v>223862.572909952</v>
      </c>
      <c r="AC10" s="30">
        <v>196561.39052378756</v>
      </c>
      <c r="AD10" s="30">
        <v>194766.4169006445</v>
      </c>
      <c r="AE10" s="30">
        <v>221478.45266923733</v>
      </c>
      <c r="AF10" s="30">
        <v>227839.52019531612</v>
      </c>
      <c r="AG10" s="30">
        <v>230752.65644402613</v>
      </c>
      <c r="AH10" s="30">
        <v>230022.63922575582</v>
      </c>
      <c r="AI10" s="30">
        <v>301839.68896407634</v>
      </c>
      <c r="AJ10" s="30">
        <v>239940.23165512877</v>
      </c>
      <c r="AK10" s="30">
        <v>232850.09640934944</v>
      </c>
      <c r="AL10" s="30">
        <v>250565.8901033674</v>
      </c>
      <c r="AM10" s="31">
        <v>367346.5087689406</v>
      </c>
      <c r="AO10" s="42"/>
      <c r="AP10" s="42"/>
      <c r="AQ10" s="42"/>
    </row>
    <row r="11" spans="1:43" ht="13.5">
      <c r="A11" s="5">
        <v>9</v>
      </c>
      <c r="B11" s="6" t="s">
        <v>14</v>
      </c>
      <c r="C11" s="29">
        <v>31859.644598746774</v>
      </c>
      <c r="D11" s="30">
        <v>30599.243804108643</v>
      </c>
      <c r="E11" s="30">
        <v>36839.940382663866</v>
      </c>
      <c r="F11" s="30">
        <v>49913.88141835336</v>
      </c>
      <c r="G11" s="30">
        <v>55185.37344219381</v>
      </c>
      <c r="H11" s="30">
        <v>54067.044501398566</v>
      </c>
      <c r="I11" s="30">
        <v>56593.229728938626</v>
      </c>
      <c r="J11" s="30">
        <v>58384.30850939212</v>
      </c>
      <c r="K11" s="30">
        <v>59199.33222593393</v>
      </c>
      <c r="L11" s="30">
        <v>74802.7890139123</v>
      </c>
      <c r="M11" s="30">
        <v>63530.54736202127</v>
      </c>
      <c r="N11" s="30">
        <v>57911.65905125491</v>
      </c>
      <c r="O11" s="30">
        <v>74899.02043666493</v>
      </c>
      <c r="P11" s="30">
        <v>67768.11344279262</v>
      </c>
      <c r="Q11" s="30">
        <v>80140.3002599243</v>
      </c>
      <c r="R11" s="30">
        <v>81752.46640468207</v>
      </c>
      <c r="S11" s="30">
        <v>89065.54901584296</v>
      </c>
      <c r="T11" s="30">
        <v>103081.10365274943</v>
      </c>
      <c r="U11" s="30">
        <v>120119.5239962857</v>
      </c>
      <c r="V11" s="30">
        <v>149737.12360096787</v>
      </c>
      <c r="W11" s="30">
        <v>162572.4928025654</v>
      </c>
      <c r="X11" s="30">
        <v>152186.4232014424</v>
      </c>
      <c r="Y11" s="30">
        <v>155265.35469888407</v>
      </c>
      <c r="Z11" s="30">
        <v>182918.95069968738</v>
      </c>
      <c r="AA11" s="30">
        <v>128533.60007248922</v>
      </c>
      <c r="AB11" s="30">
        <v>133440.9829002302</v>
      </c>
      <c r="AC11" s="30">
        <v>128657.81383672962</v>
      </c>
      <c r="AD11" s="30">
        <v>144626.3259970727</v>
      </c>
      <c r="AE11" s="30">
        <v>112953.49643158511</v>
      </c>
      <c r="AF11" s="30">
        <v>111202.65765679878</v>
      </c>
      <c r="AG11" s="30">
        <v>98357.77757459588</v>
      </c>
      <c r="AH11" s="30">
        <v>79373.45464514218</v>
      </c>
      <c r="AI11" s="30">
        <v>82475.31508736822</v>
      </c>
      <c r="AJ11" s="30">
        <v>81308.54490922832</v>
      </c>
      <c r="AK11" s="30">
        <v>85736.3927994452</v>
      </c>
      <c r="AL11" s="30">
        <v>95331.63134456266</v>
      </c>
      <c r="AM11" s="31">
        <v>95137.66843028754</v>
      </c>
      <c r="AO11" s="42"/>
      <c r="AP11" s="42"/>
      <c r="AQ11" s="42"/>
    </row>
    <row r="12" spans="1:43" ht="13.5">
      <c r="A12" s="5">
        <v>10</v>
      </c>
      <c r="B12" s="6" t="s">
        <v>15</v>
      </c>
      <c r="C12" s="29">
        <v>7383.990158865263</v>
      </c>
      <c r="D12" s="30">
        <v>9220.39733630107</v>
      </c>
      <c r="E12" s="30">
        <v>11140.24787533141</v>
      </c>
      <c r="F12" s="30">
        <v>11366.581894537347</v>
      </c>
      <c r="G12" s="30">
        <v>18821.348366924285</v>
      </c>
      <c r="H12" s="30">
        <v>14163.661690479048</v>
      </c>
      <c r="I12" s="30">
        <v>18300.02636551372</v>
      </c>
      <c r="J12" s="30">
        <v>18305.604910996935</v>
      </c>
      <c r="K12" s="30">
        <v>28481.08933448787</v>
      </c>
      <c r="L12" s="30">
        <v>33662.89573305252</v>
      </c>
      <c r="M12" s="30">
        <v>21901.140897934925</v>
      </c>
      <c r="N12" s="30">
        <v>25426.415809412363</v>
      </c>
      <c r="O12" s="30">
        <v>27772.32348562932</v>
      </c>
      <c r="P12" s="30">
        <v>35895.467345352474</v>
      </c>
      <c r="Q12" s="30">
        <v>47895.273579236884</v>
      </c>
      <c r="R12" s="30">
        <v>43128.418343126534</v>
      </c>
      <c r="S12" s="30">
        <v>32343.3356054857</v>
      </c>
      <c r="T12" s="30">
        <v>32125.50355958555</v>
      </c>
      <c r="U12" s="30">
        <v>33961.06239836252</v>
      </c>
      <c r="V12" s="30">
        <v>38270.45465044481</v>
      </c>
      <c r="W12" s="30">
        <v>44718.835375371775</v>
      </c>
      <c r="X12" s="30">
        <v>53490.76448805304</v>
      </c>
      <c r="Y12" s="30">
        <v>52154.16194915128</v>
      </c>
      <c r="Z12" s="30">
        <v>50532.539414846215</v>
      </c>
      <c r="AA12" s="30">
        <v>64546.04668261942</v>
      </c>
      <c r="AB12" s="30">
        <v>44796.116958555554</v>
      </c>
      <c r="AC12" s="30">
        <v>56844.8274280969</v>
      </c>
      <c r="AD12" s="30">
        <v>47804.884889817615</v>
      </c>
      <c r="AE12" s="30">
        <v>43225.157369607405</v>
      </c>
      <c r="AF12" s="30">
        <v>44785.4373917078</v>
      </c>
      <c r="AG12" s="30">
        <v>40215.87986758204</v>
      </c>
      <c r="AH12" s="30">
        <v>41674.72782174759</v>
      </c>
      <c r="AI12" s="30">
        <v>69407.21865333787</v>
      </c>
      <c r="AJ12" s="30">
        <v>53171.217325066</v>
      </c>
      <c r="AK12" s="30">
        <v>40575.38143437339</v>
      </c>
      <c r="AL12" s="30">
        <v>45640.4254946529</v>
      </c>
      <c r="AM12" s="31">
        <v>63649.56178705974</v>
      </c>
      <c r="AO12" s="42"/>
      <c r="AP12" s="42"/>
      <c r="AQ12" s="42"/>
    </row>
    <row r="13" spans="1:43" ht="13.5">
      <c r="A13" s="5">
        <v>11</v>
      </c>
      <c r="B13" s="6" t="s">
        <v>16</v>
      </c>
      <c r="C13" s="29">
        <v>156960.04299750493</v>
      </c>
      <c r="D13" s="30">
        <v>167276.44671950355</v>
      </c>
      <c r="E13" s="30">
        <v>178398.5020358076</v>
      </c>
      <c r="F13" s="30">
        <v>181969.06207577838</v>
      </c>
      <c r="G13" s="30">
        <v>248454.75368639163</v>
      </c>
      <c r="H13" s="30">
        <v>282059.9241308768</v>
      </c>
      <c r="I13" s="30">
        <v>294357.27030377265</v>
      </c>
      <c r="J13" s="30">
        <v>276554.287490694</v>
      </c>
      <c r="K13" s="30">
        <v>294077.7564877589</v>
      </c>
      <c r="L13" s="30">
        <v>345040.9108508078</v>
      </c>
      <c r="M13" s="30">
        <v>363170.22990669304</v>
      </c>
      <c r="N13" s="30">
        <v>342284.5083983443</v>
      </c>
      <c r="O13" s="30">
        <v>390092.0206200489</v>
      </c>
      <c r="P13" s="30">
        <v>402734.4526041259</v>
      </c>
      <c r="Q13" s="30">
        <v>451939.96547252714</v>
      </c>
      <c r="R13" s="30">
        <v>446033.8642802892</v>
      </c>
      <c r="S13" s="30">
        <v>499306.3184167853</v>
      </c>
      <c r="T13" s="30">
        <v>582783.1531680273</v>
      </c>
      <c r="U13" s="30">
        <v>652935.4594024152</v>
      </c>
      <c r="V13" s="30">
        <v>724122.8687571436</v>
      </c>
      <c r="W13" s="30">
        <v>831109.8668312195</v>
      </c>
      <c r="X13" s="30">
        <v>987389.0307898966</v>
      </c>
      <c r="Y13" s="30">
        <v>1028989.5652106383</v>
      </c>
      <c r="Z13" s="30">
        <v>965857.2802944446</v>
      </c>
      <c r="AA13" s="30">
        <v>851281.4988839894</v>
      </c>
      <c r="AB13" s="30">
        <v>763149.8882086792</v>
      </c>
      <c r="AC13" s="30">
        <v>814220.7191119526</v>
      </c>
      <c r="AD13" s="30">
        <v>779422.0062099101</v>
      </c>
      <c r="AE13" s="30">
        <v>772054.1955564357</v>
      </c>
      <c r="AF13" s="30">
        <v>690774.263404449</v>
      </c>
      <c r="AG13" s="30">
        <v>699878.4293100325</v>
      </c>
      <c r="AH13" s="30">
        <v>690525.7463770526</v>
      </c>
      <c r="AI13" s="30">
        <v>1172024.4421928984</v>
      </c>
      <c r="AJ13" s="30">
        <v>1094826.1210662976</v>
      </c>
      <c r="AK13" s="30">
        <v>1097852.7049609227</v>
      </c>
      <c r="AL13" s="30">
        <v>1219856.8272302188</v>
      </c>
      <c r="AM13" s="31">
        <v>1229191.37766713</v>
      </c>
      <c r="AO13" s="42"/>
      <c r="AP13" s="42"/>
      <c r="AQ13" s="42"/>
    </row>
    <row r="14" spans="1:43" ht="13.5">
      <c r="A14" s="5">
        <v>12</v>
      </c>
      <c r="B14" s="6" t="s">
        <v>17</v>
      </c>
      <c r="C14" s="29">
        <v>17777.10433945601</v>
      </c>
      <c r="D14" s="30">
        <v>17217.39308285523</v>
      </c>
      <c r="E14" s="30">
        <v>21942.492020735895</v>
      </c>
      <c r="F14" s="30">
        <v>21664.86029213851</v>
      </c>
      <c r="G14" s="30">
        <v>27519.410984922575</v>
      </c>
      <c r="H14" s="30">
        <v>20593.322164766956</v>
      </c>
      <c r="I14" s="30">
        <v>27952.252770182495</v>
      </c>
      <c r="J14" s="30">
        <v>22576.346083732016</v>
      </c>
      <c r="K14" s="30">
        <v>30170.843386905046</v>
      </c>
      <c r="L14" s="30">
        <v>35552.17408027427</v>
      </c>
      <c r="M14" s="30">
        <v>45261.382492060824</v>
      </c>
      <c r="N14" s="30">
        <v>31711.066930362093</v>
      </c>
      <c r="O14" s="30">
        <v>25044.338312463147</v>
      </c>
      <c r="P14" s="30">
        <v>26823.105895646117</v>
      </c>
      <c r="Q14" s="30">
        <v>30335.52638488489</v>
      </c>
      <c r="R14" s="30">
        <v>31895.158189120637</v>
      </c>
      <c r="S14" s="30">
        <v>32490.376210594448</v>
      </c>
      <c r="T14" s="30">
        <v>58111.26486132413</v>
      </c>
      <c r="U14" s="30">
        <v>46114.138949974404</v>
      </c>
      <c r="V14" s="30">
        <v>70735.37954531203</v>
      </c>
      <c r="W14" s="30">
        <v>68169.22932997285</v>
      </c>
      <c r="X14" s="30">
        <v>105498.78429151191</v>
      </c>
      <c r="Y14" s="30">
        <v>99642.31487777483</v>
      </c>
      <c r="Z14" s="30">
        <v>117050.4855053485</v>
      </c>
      <c r="AA14" s="30">
        <v>104255.48054055597</v>
      </c>
      <c r="AB14" s="30">
        <v>75058.76098240289</v>
      </c>
      <c r="AC14" s="30">
        <v>96693.89063428715</v>
      </c>
      <c r="AD14" s="30">
        <v>86181.59578516017</v>
      </c>
      <c r="AE14" s="30">
        <v>97313.2792118226</v>
      </c>
      <c r="AF14" s="30">
        <v>95855.79218953878</v>
      </c>
      <c r="AG14" s="30">
        <v>85096.3610821316</v>
      </c>
      <c r="AH14" s="30">
        <v>60778.30508114713</v>
      </c>
      <c r="AI14" s="30">
        <v>73558.71681941778</v>
      </c>
      <c r="AJ14" s="30">
        <v>99310.13256063174</v>
      </c>
      <c r="AK14" s="30">
        <v>116689.02316542024</v>
      </c>
      <c r="AL14" s="30">
        <v>152830.59016100597</v>
      </c>
      <c r="AM14" s="31">
        <v>70105.32003253004</v>
      </c>
      <c r="AO14" s="42"/>
      <c r="AP14" s="42"/>
      <c r="AQ14" s="42"/>
    </row>
    <row r="15" spans="1:43" ht="13.5">
      <c r="A15" s="5">
        <v>13</v>
      </c>
      <c r="B15" s="6" t="s">
        <v>18</v>
      </c>
      <c r="C15" s="29">
        <v>100866.98423259749</v>
      </c>
      <c r="D15" s="30">
        <v>115145.58418147099</v>
      </c>
      <c r="E15" s="30">
        <v>123574.11992275197</v>
      </c>
      <c r="F15" s="30">
        <v>125783.75550000327</v>
      </c>
      <c r="G15" s="30">
        <v>151196.84789672832</v>
      </c>
      <c r="H15" s="30">
        <v>102825.35986228923</v>
      </c>
      <c r="I15" s="30">
        <v>90330.57780289471</v>
      </c>
      <c r="J15" s="30">
        <v>102165.5623390231</v>
      </c>
      <c r="K15" s="30">
        <v>97890.52819780902</v>
      </c>
      <c r="L15" s="30">
        <v>133045.3664676719</v>
      </c>
      <c r="M15" s="30">
        <v>140033.3571893029</v>
      </c>
      <c r="N15" s="30">
        <v>152967.79140004795</v>
      </c>
      <c r="O15" s="30">
        <v>221977.23953359693</v>
      </c>
      <c r="P15" s="30">
        <v>179100.45950781155</v>
      </c>
      <c r="Q15" s="30">
        <v>221673.5668331138</v>
      </c>
      <c r="R15" s="30">
        <v>314730.21948524105</v>
      </c>
      <c r="S15" s="30">
        <v>282803.7863760827</v>
      </c>
      <c r="T15" s="30">
        <v>312782.7488418856</v>
      </c>
      <c r="U15" s="30">
        <v>500561.1996851134</v>
      </c>
      <c r="V15" s="30">
        <v>680411.5982470209</v>
      </c>
      <c r="W15" s="30">
        <v>553263.5929237602</v>
      </c>
      <c r="X15" s="30">
        <v>608951.76339469</v>
      </c>
      <c r="Y15" s="30">
        <v>474237.87759125186</v>
      </c>
      <c r="Z15" s="30">
        <v>476848.80630100414</v>
      </c>
      <c r="AA15" s="30">
        <v>511222.1641868104</v>
      </c>
      <c r="AB15" s="30">
        <v>657995.9789735245</v>
      </c>
      <c r="AC15" s="30">
        <v>679968.46433892</v>
      </c>
      <c r="AD15" s="30">
        <v>819656.1046518267</v>
      </c>
      <c r="AE15" s="30">
        <v>865423.4141799053</v>
      </c>
      <c r="AF15" s="30">
        <v>714739.9035867839</v>
      </c>
      <c r="AG15" s="30">
        <v>657202.9110859861</v>
      </c>
      <c r="AH15" s="30">
        <v>495626.171854468</v>
      </c>
      <c r="AI15" s="30">
        <v>783833.7775498235</v>
      </c>
      <c r="AJ15" s="30">
        <v>715180.7579648232</v>
      </c>
      <c r="AK15" s="30">
        <v>609990.601244639</v>
      </c>
      <c r="AL15" s="30">
        <v>795832.6690170687</v>
      </c>
      <c r="AM15" s="31">
        <v>689929.338199212</v>
      </c>
      <c r="AO15" s="42"/>
      <c r="AP15" s="42"/>
      <c r="AQ15" s="42"/>
    </row>
    <row r="16" spans="1:43" ht="13.5">
      <c r="A16" s="5">
        <v>14</v>
      </c>
      <c r="B16" s="6" t="s">
        <v>19</v>
      </c>
      <c r="C16" s="29">
        <v>19779.02621</v>
      </c>
      <c r="D16" s="30">
        <v>25218.418380000003</v>
      </c>
      <c r="E16" s="30">
        <v>20361.99596</v>
      </c>
      <c r="F16" s="30">
        <v>22728.710970000004</v>
      </c>
      <c r="G16" s="30">
        <v>34130.74621</v>
      </c>
      <c r="H16" s="30">
        <v>42008.660645600976</v>
      </c>
      <c r="I16" s="30">
        <v>49114.92352000001</v>
      </c>
      <c r="J16" s="30">
        <v>71208.2166503095</v>
      </c>
      <c r="K16" s="30">
        <v>77601.79194617229</v>
      </c>
      <c r="L16" s="30">
        <v>87040.99896400687</v>
      </c>
      <c r="M16" s="30">
        <v>124374.7420086909</v>
      </c>
      <c r="N16" s="30">
        <v>103229.89683010061</v>
      </c>
      <c r="O16" s="30">
        <v>79170.53564744584</v>
      </c>
      <c r="P16" s="30">
        <v>91066.31008515754</v>
      </c>
      <c r="Q16" s="30">
        <v>82723.53557100722</v>
      </c>
      <c r="R16" s="30">
        <v>72465.0464152077</v>
      </c>
      <c r="S16" s="30">
        <v>78631.3471543916</v>
      </c>
      <c r="T16" s="30">
        <v>52482.6110889844</v>
      </c>
      <c r="U16" s="30">
        <v>90878.35846363973</v>
      </c>
      <c r="V16" s="30">
        <v>63331.68570850458</v>
      </c>
      <c r="W16" s="30">
        <v>85042.608924233</v>
      </c>
      <c r="X16" s="30">
        <v>77356.54927585021</v>
      </c>
      <c r="Y16" s="30">
        <v>93593.58212930085</v>
      </c>
      <c r="Z16" s="30">
        <v>126819.12213986335</v>
      </c>
      <c r="AA16" s="30">
        <v>130347.61404310475</v>
      </c>
      <c r="AB16" s="30">
        <v>119323.36027784091</v>
      </c>
      <c r="AC16" s="30">
        <v>161972.0019542805</v>
      </c>
      <c r="AD16" s="30">
        <v>77993.3204984381</v>
      </c>
      <c r="AE16" s="30">
        <v>69153.71837108371</v>
      </c>
      <c r="AF16" s="30">
        <v>96083.48297145731</v>
      </c>
      <c r="AG16" s="30">
        <v>132289.66524618416</v>
      </c>
      <c r="AH16" s="30">
        <v>173894.41134706675</v>
      </c>
      <c r="AI16" s="30">
        <v>134419.1978388233</v>
      </c>
      <c r="AJ16" s="30">
        <v>102311.61146413966</v>
      </c>
      <c r="AK16" s="30">
        <v>135181.71952946502</v>
      </c>
      <c r="AL16" s="30">
        <v>216783.44518167424</v>
      </c>
      <c r="AM16" s="31">
        <v>101058.69364622295</v>
      </c>
      <c r="AO16" s="42"/>
      <c r="AP16" s="42"/>
      <c r="AQ16" s="42"/>
    </row>
    <row r="17" spans="1:43" ht="13.5">
      <c r="A17" s="5">
        <v>15</v>
      </c>
      <c r="B17" s="6" t="s">
        <v>20</v>
      </c>
      <c r="C17" s="29">
        <v>442520.862581739</v>
      </c>
      <c r="D17" s="30">
        <v>474367.8691106365</v>
      </c>
      <c r="E17" s="30">
        <v>475610.2453697461</v>
      </c>
      <c r="F17" s="30">
        <v>641916.261063549</v>
      </c>
      <c r="G17" s="30">
        <v>644365.4603503941</v>
      </c>
      <c r="H17" s="30">
        <v>412571.4314593477</v>
      </c>
      <c r="I17" s="30">
        <v>372336.7999162979</v>
      </c>
      <c r="J17" s="30">
        <v>300224.8301107724</v>
      </c>
      <c r="K17" s="30">
        <v>235479.51274212057</v>
      </c>
      <c r="L17" s="30">
        <v>274227.50736063166</v>
      </c>
      <c r="M17" s="30">
        <v>252919.1384314113</v>
      </c>
      <c r="N17" s="30">
        <v>280680.15653096646</v>
      </c>
      <c r="O17" s="30">
        <v>339900.3799286248</v>
      </c>
      <c r="P17" s="30">
        <v>343854.8631375064</v>
      </c>
      <c r="Q17" s="30">
        <v>437976.18858528545</v>
      </c>
      <c r="R17" s="30">
        <v>576460.0306060761</v>
      </c>
      <c r="S17" s="30">
        <v>544981.1836409249</v>
      </c>
      <c r="T17" s="30">
        <v>579340.5955254735</v>
      </c>
      <c r="U17" s="30">
        <v>772352.0434964811</v>
      </c>
      <c r="V17" s="30">
        <v>838043.0998821558</v>
      </c>
      <c r="W17" s="30">
        <v>931870.4906698747</v>
      </c>
      <c r="X17" s="30">
        <v>1076831.4443769706</v>
      </c>
      <c r="Y17" s="30">
        <v>1011419.0426734518</v>
      </c>
      <c r="Z17" s="30">
        <v>796958.6734707942</v>
      </c>
      <c r="AA17" s="30">
        <v>614175.1991436535</v>
      </c>
      <c r="AB17" s="30">
        <v>655692.7413269909</v>
      </c>
      <c r="AC17" s="30">
        <v>712332.7447615115</v>
      </c>
      <c r="AD17" s="30">
        <v>614677.8002319688</v>
      </c>
      <c r="AE17" s="30">
        <v>575920.7903396569</v>
      </c>
      <c r="AF17" s="30">
        <v>504776.53287693684</v>
      </c>
      <c r="AG17" s="30">
        <v>422949.08394716255</v>
      </c>
      <c r="AH17" s="30">
        <v>360461.26442138036</v>
      </c>
      <c r="AI17" s="30">
        <v>383635.7153700883</v>
      </c>
      <c r="AJ17" s="30">
        <v>339674.9477018815</v>
      </c>
      <c r="AK17" s="30">
        <v>329250.0445066026</v>
      </c>
      <c r="AL17" s="30">
        <v>397127.33872755774</v>
      </c>
      <c r="AM17" s="31">
        <v>405404.1224276225</v>
      </c>
      <c r="AO17" s="42"/>
      <c r="AP17" s="42"/>
      <c r="AQ17" s="42"/>
    </row>
    <row r="18" spans="1:43" ht="13.5">
      <c r="A18" s="5">
        <v>16</v>
      </c>
      <c r="B18" s="6" t="s">
        <v>21</v>
      </c>
      <c r="C18" s="29">
        <v>136367.35498284554</v>
      </c>
      <c r="D18" s="30">
        <v>132468.90823000701</v>
      </c>
      <c r="E18" s="30">
        <v>121345.52865756453</v>
      </c>
      <c r="F18" s="30">
        <v>199316.2098682911</v>
      </c>
      <c r="G18" s="30">
        <v>177261.00923107177</v>
      </c>
      <c r="H18" s="30">
        <v>121130.15166414727</v>
      </c>
      <c r="I18" s="30">
        <v>102166.67236318595</v>
      </c>
      <c r="J18" s="30">
        <v>90757.25267699419</v>
      </c>
      <c r="K18" s="30">
        <v>85883.15800423484</v>
      </c>
      <c r="L18" s="30">
        <v>97964.60033976905</v>
      </c>
      <c r="M18" s="30">
        <v>100603.64184291882</v>
      </c>
      <c r="N18" s="30">
        <v>73668.40219838847</v>
      </c>
      <c r="O18" s="30">
        <v>90294.68773596105</v>
      </c>
      <c r="P18" s="30">
        <v>102116.25760372586</v>
      </c>
      <c r="Q18" s="30">
        <v>123925.25819585007</v>
      </c>
      <c r="R18" s="30">
        <v>146011.84876175897</v>
      </c>
      <c r="S18" s="30">
        <v>154218.57208130744</v>
      </c>
      <c r="T18" s="30">
        <v>190536.0787434569</v>
      </c>
      <c r="U18" s="30">
        <v>192227.94798665645</v>
      </c>
      <c r="V18" s="30">
        <v>203680.05534606235</v>
      </c>
      <c r="W18" s="30">
        <v>204491.12306171795</v>
      </c>
      <c r="X18" s="30">
        <v>240824.9014608068</v>
      </c>
      <c r="Y18" s="30">
        <v>194106.85337363754</v>
      </c>
      <c r="Z18" s="30">
        <v>182514.64186603442</v>
      </c>
      <c r="AA18" s="30">
        <v>188647.57713377857</v>
      </c>
      <c r="AB18" s="30">
        <v>192186.02933532384</v>
      </c>
      <c r="AC18" s="30">
        <v>186695.1220851959</v>
      </c>
      <c r="AD18" s="30">
        <v>205545.77747041892</v>
      </c>
      <c r="AE18" s="30">
        <v>142134.9202455386</v>
      </c>
      <c r="AF18" s="30">
        <v>97927.45739492889</v>
      </c>
      <c r="AG18" s="30">
        <v>97992.1337295796</v>
      </c>
      <c r="AH18" s="30">
        <v>73781.62145783781</v>
      </c>
      <c r="AI18" s="30">
        <v>63010.96557819598</v>
      </c>
      <c r="AJ18" s="30">
        <v>60837.41696076305</v>
      </c>
      <c r="AK18" s="30">
        <v>87614.08770130899</v>
      </c>
      <c r="AL18" s="30">
        <v>93985.16113871608</v>
      </c>
      <c r="AM18" s="31">
        <v>95497.96024509145</v>
      </c>
      <c r="AO18" s="42"/>
      <c r="AP18" s="42"/>
      <c r="AQ18" s="42"/>
    </row>
    <row r="19" spans="1:43" ht="13.5">
      <c r="A19" s="5">
        <v>17</v>
      </c>
      <c r="B19" s="6" t="s">
        <v>22</v>
      </c>
      <c r="C19" s="29">
        <v>56922.77244361153</v>
      </c>
      <c r="D19" s="30">
        <v>49144.44643244262</v>
      </c>
      <c r="E19" s="30">
        <v>56280.05968076213</v>
      </c>
      <c r="F19" s="30">
        <v>87402.05420647666</v>
      </c>
      <c r="G19" s="30">
        <v>80983.8493722029</v>
      </c>
      <c r="H19" s="30">
        <v>57714.37943714599</v>
      </c>
      <c r="I19" s="30">
        <v>60960.58159187778</v>
      </c>
      <c r="J19" s="30">
        <v>51121.636362147496</v>
      </c>
      <c r="K19" s="30">
        <v>51310.1341011571</v>
      </c>
      <c r="L19" s="30">
        <v>58720.42708746125</v>
      </c>
      <c r="M19" s="30">
        <v>61685.30306491985</v>
      </c>
      <c r="N19" s="30">
        <v>52751.49726171012</v>
      </c>
      <c r="O19" s="30">
        <v>69460.13948064126</v>
      </c>
      <c r="P19" s="30">
        <v>75464.96035815043</v>
      </c>
      <c r="Q19" s="30">
        <v>96169.43122893386</v>
      </c>
      <c r="R19" s="30">
        <v>121029.37208683738</v>
      </c>
      <c r="S19" s="30">
        <v>129807.0405431926</v>
      </c>
      <c r="T19" s="30">
        <v>117744.12864022539</v>
      </c>
      <c r="U19" s="30">
        <v>137151.78991051012</v>
      </c>
      <c r="V19" s="30">
        <v>180175.74392965066</v>
      </c>
      <c r="W19" s="30">
        <v>190916.53307093674</v>
      </c>
      <c r="X19" s="30">
        <v>220354.1376510981</v>
      </c>
      <c r="Y19" s="30">
        <v>229456.90998422727</v>
      </c>
      <c r="Z19" s="30">
        <v>167985.76027685023</v>
      </c>
      <c r="AA19" s="30">
        <v>171421.4202253438</v>
      </c>
      <c r="AB19" s="30">
        <v>154807.7142194611</v>
      </c>
      <c r="AC19" s="30">
        <v>178815.672555836</v>
      </c>
      <c r="AD19" s="30">
        <v>189328.05103855985</v>
      </c>
      <c r="AE19" s="30">
        <v>152771.89231166668</v>
      </c>
      <c r="AF19" s="30">
        <v>114676.58644373849</v>
      </c>
      <c r="AG19" s="30">
        <v>105458.99844373923</v>
      </c>
      <c r="AH19" s="30">
        <v>98117.9555573949</v>
      </c>
      <c r="AI19" s="30">
        <v>92400.92352804328</v>
      </c>
      <c r="AJ19" s="30">
        <v>93428.58747837812</v>
      </c>
      <c r="AK19" s="30">
        <v>92121.11431141521</v>
      </c>
      <c r="AL19" s="30">
        <v>115576.15921238673</v>
      </c>
      <c r="AM19" s="31">
        <v>116497.64676713815</v>
      </c>
      <c r="AO19" s="42"/>
      <c r="AP19" s="42"/>
      <c r="AQ19" s="42"/>
    </row>
    <row r="20" spans="1:43" ht="13.5">
      <c r="A20" s="5">
        <v>18</v>
      </c>
      <c r="B20" s="6" t="s">
        <v>23</v>
      </c>
      <c r="C20" s="29">
        <v>175919.82133590963</v>
      </c>
      <c r="D20" s="30">
        <v>181173.8311656861</v>
      </c>
      <c r="E20" s="30">
        <v>149122.5932642513</v>
      </c>
      <c r="F20" s="30">
        <v>191589.29922370514</v>
      </c>
      <c r="G20" s="30">
        <v>230021.02564065272</v>
      </c>
      <c r="H20" s="30">
        <v>241561.799987965</v>
      </c>
      <c r="I20" s="30">
        <v>196589.5959220521</v>
      </c>
      <c r="J20" s="30">
        <v>180112.01391405254</v>
      </c>
      <c r="K20" s="30">
        <v>148980.57657251324</v>
      </c>
      <c r="L20" s="30">
        <v>221163.5302552413</v>
      </c>
      <c r="M20" s="30">
        <v>223703.84403573535</v>
      </c>
      <c r="N20" s="30">
        <v>181020.93341016126</v>
      </c>
      <c r="O20" s="30">
        <v>128820.74270416542</v>
      </c>
      <c r="P20" s="30">
        <v>143968.74553101356</v>
      </c>
      <c r="Q20" s="30">
        <v>200048.62567633955</v>
      </c>
      <c r="R20" s="30">
        <v>241195.86652642448</v>
      </c>
      <c r="S20" s="30">
        <v>221144.55902070357</v>
      </c>
      <c r="T20" s="30">
        <v>287635.70945489913</v>
      </c>
      <c r="U20" s="30">
        <v>448879.99327495485</v>
      </c>
      <c r="V20" s="30">
        <v>508537.5054156292</v>
      </c>
      <c r="W20" s="30">
        <v>686759.0257317228</v>
      </c>
      <c r="X20" s="30">
        <v>626755.6074557862</v>
      </c>
      <c r="Y20" s="30">
        <v>404842.9393097637</v>
      </c>
      <c r="Z20" s="30">
        <v>337786.16789601656</v>
      </c>
      <c r="AA20" s="30">
        <v>334502.3870793742</v>
      </c>
      <c r="AB20" s="30">
        <v>342325.34110384644</v>
      </c>
      <c r="AC20" s="30">
        <v>477656.0624272989</v>
      </c>
      <c r="AD20" s="30">
        <v>513350.3419627674</v>
      </c>
      <c r="AE20" s="30">
        <v>455907.0411759672</v>
      </c>
      <c r="AF20" s="30">
        <v>250415.68417104965</v>
      </c>
      <c r="AG20" s="30">
        <v>276885.11766111077</v>
      </c>
      <c r="AH20" s="30">
        <v>352985.2905081909</v>
      </c>
      <c r="AI20" s="30">
        <v>556946.5039533502</v>
      </c>
      <c r="AJ20" s="30">
        <v>410296.400364439</v>
      </c>
      <c r="AK20" s="30">
        <v>430466.6018250414</v>
      </c>
      <c r="AL20" s="30">
        <v>460258.0399786569</v>
      </c>
      <c r="AM20" s="31">
        <v>536429.6997371345</v>
      </c>
      <c r="AO20" s="42"/>
      <c r="AP20" s="42"/>
      <c r="AQ20" s="42"/>
    </row>
    <row r="21" spans="1:43" ht="13.5">
      <c r="A21" s="5">
        <v>19</v>
      </c>
      <c r="B21" s="6" t="s">
        <v>24</v>
      </c>
      <c r="C21" s="29">
        <v>44715.743531865344</v>
      </c>
      <c r="D21" s="30">
        <v>53888.92224536429</v>
      </c>
      <c r="E21" s="30">
        <v>49237.448490648814</v>
      </c>
      <c r="F21" s="30">
        <v>65253.38916843985</v>
      </c>
      <c r="G21" s="30">
        <v>106700.80496786525</v>
      </c>
      <c r="H21" s="30">
        <v>75172.94607578762</v>
      </c>
      <c r="I21" s="30">
        <v>56638.799211871956</v>
      </c>
      <c r="J21" s="30">
        <v>60465.32671069998</v>
      </c>
      <c r="K21" s="30">
        <v>54007.57471513552</v>
      </c>
      <c r="L21" s="30">
        <v>70818.54876667919</v>
      </c>
      <c r="M21" s="30">
        <v>74327.57814029267</v>
      </c>
      <c r="N21" s="30">
        <v>75521.11132812336</v>
      </c>
      <c r="O21" s="30">
        <v>73278.38409049841</v>
      </c>
      <c r="P21" s="30">
        <v>86862.28874962761</v>
      </c>
      <c r="Q21" s="30">
        <v>106199.37209252268</v>
      </c>
      <c r="R21" s="30">
        <v>114637.11877455065</v>
      </c>
      <c r="S21" s="30">
        <v>125727.54383197027</v>
      </c>
      <c r="T21" s="30">
        <v>137337.62331989015</v>
      </c>
      <c r="U21" s="30">
        <v>189473.0551569204</v>
      </c>
      <c r="V21" s="30">
        <v>255926.65433396082</v>
      </c>
      <c r="W21" s="30">
        <v>299312.4118981782</v>
      </c>
      <c r="X21" s="30">
        <v>292865.6441771791</v>
      </c>
      <c r="Y21" s="30">
        <v>292379.56858886464</v>
      </c>
      <c r="Z21" s="30">
        <v>241201.71881404603</v>
      </c>
      <c r="AA21" s="30">
        <v>192979.52343125115</v>
      </c>
      <c r="AB21" s="30">
        <v>196643.90845481431</v>
      </c>
      <c r="AC21" s="30">
        <v>203778.94948308152</v>
      </c>
      <c r="AD21" s="30">
        <v>211732.2749609375</v>
      </c>
      <c r="AE21" s="30">
        <v>194566.58832070284</v>
      </c>
      <c r="AF21" s="30">
        <v>164867.97667114847</v>
      </c>
      <c r="AG21" s="30">
        <v>154932.914430196</v>
      </c>
      <c r="AH21" s="30">
        <v>139384.39557691984</v>
      </c>
      <c r="AI21" s="30">
        <v>276966.5771039603</v>
      </c>
      <c r="AJ21" s="30">
        <v>257525.51913321324</v>
      </c>
      <c r="AK21" s="30">
        <v>293828.5511260514</v>
      </c>
      <c r="AL21" s="30">
        <v>288415.6357026466</v>
      </c>
      <c r="AM21" s="31">
        <v>287603.587806016</v>
      </c>
      <c r="AO21" s="42"/>
      <c r="AP21" s="42"/>
      <c r="AQ21" s="42"/>
    </row>
    <row r="22" spans="1:43" ht="13.5">
      <c r="A22" s="5">
        <v>20</v>
      </c>
      <c r="B22" s="6" t="s">
        <v>25</v>
      </c>
      <c r="C22" s="29">
        <v>88825.18574289054</v>
      </c>
      <c r="D22" s="30">
        <v>69392.81070602861</v>
      </c>
      <c r="E22" s="30">
        <v>70286.5792203404</v>
      </c>
      <c r="F22" s="30">
        <v>93019.93164235189</v>
      </c>
      <c r="G22" s="30">
        <v>103742.79547858334</v>
      </c>
      <c r="H22" s="30">
        <v>83771.8611159603</v>
      </c>
      <c r="I22" s="30">
        <v>98704.39413729517</v>
      </c>
      <c r="J22" s="30">
        <v>92858.11108603525</v>
      </c>
      <c r="K22" s="30">
        <v>103543.21725248982</v>
      </c>
      <c r="L22" s="30">
        <v>123242.50118189624</v>
      </c>
      <c r="M22" s="30">
        <v>145140.09379763706</v>
      </c>
      <c r="N22" s="30">
        <v>165667.14022929987</v>
      </c>
      <c r="O22" s="30">
        <v>181647.24474456243</v>
      </c>
      <c r="P22" s="30">
        <v>220594.53840170027</v>
      </c>
      <c r="Q22" s="30">
        <v>306155.5309638421</v>
      </c>
      <c r="R22" s="30">
        <v>421292.60373864067</v>
      </c>
      <c r="S22" s="30">
        <v>452953.84285342816</v>
      </c>
      <c r="T22" s="30">
        <v>426668.42360101524</v>
      </c>
      <c r="U22" s="30">
        <v>601593.0287911212</v>
      </c>
      <c r="V22" s="30">
        <v>670795.8557300558</v>
      </c>
      <c r="W22" s="30">
        <v>707037.9423765677</v>
      </c>
      <c r="X22" s="30">
        <v>838381.5883257188</v>
      </c>
      <c r="Y22" s="30">
        <v>763552.6569499155</v>
      </c>
      <c r="Z22" s="30">
        <v>684621.010995626</v>
      </c>
      <c r="AA22" s="30">
        <v>589514.7660602729</v>
      </c>
      <c r="AB22" s="30">
        <v>691498.5308902662</v>
      </c>
      <c r="AC22" s="30">
        <v>757306.7360652512</v>
      </c>
      <c r="AD22" s="30">
        <v>888375.769657192</v>
      </c>
      <c r="AE22" s="30">
        <v>762390.9444777315</v>
      </c>
      <c r="AF22" s="30">
        <v>700696.7597699929</v>
      </c>
      <c r="AG22" s="30">
        <v>614777.1893633634</v>
      </c>
      <c r="AH22" s="30">
        <v>542399.9873226369</v>
      </c>
      <c r="AI22" s="30">
        <v>642834.8316292606</v>
      </c>
      <c r="AJ22" s="30">
        <v>533055.9905516903</v>
      </c>
      <c r="AK22" s="30">
        <v>582927.394925824</v>
      </c>
      <c r="AL22" s="30">
        <v>694803.976041947</v>
      </c>
      <c r="AM22" s="31">
        <v>698091.5724003925</v>
      </c>
      <c r="AO22" s="42"/>
      <c r="AP22" s="42"/>
      <c r="AQ22" s="42"/>
    </row>
    <row r="23" spans="1:43" ht="13.5">
      <c r="A23" s="5">
        <v>21</v>
      </c>
      <c r="B23" s="6" t="s">
        <v>26</v>
      </c>
      <c r="C23" s="29">
        <v>6591.807650258989</v>
      </c>
      <c r="D23" s="30">
        <v>5409.428075246961</v>
      </c>
      <c r="E23" s="30">
        <v>7136.925270262359</v>
      </c>
      <c r="F23" s="30">
        <v>10258.685364214985</v>
      </c>
      <c r="G23" s="30">
        <v>11845.223456619182</v>
      </c>
      <c r="H23" s="30">
        <v>9697.612111420358</v>
      </c>
      <c r="I23" s="30">
        <v>12941.483922793603</v>
      </c>
      <c r="J23" s="30">
        <v>11922.096832246252</v>
      </c>
      <c r="K23" s="30">
        <v>10518.810241284189</v>
      </c>
      <c r="L23" s="30">
        <v>11190.939823748471</v>
      </c>
      <c r="M23" s="30">
        <v>7162.009217166862</v>
      </c>
      <c r="N23" s="30">
        <v>8046.555453912634</v>
      </c>
      <c r="O23" s="30">
        <v>12246.71571884668</v>
      </c>
      <c r="P23" s="30">
        <v>14307.849695308823</v>
      </c>
      <c r="Q23" s="30">
        <v>26123.078286651384</v>
      </c>
      <c r="R23" s="30">
        <v>75466.31815851374</v>
      </c>
      <c r="S23" s="30">
        <v>52377.19135583655</v>
      </c>
      <c r="T23" s="30">
        <v>41704.10587647546</v>
      </c>
      <c r="U23" s="30">
        <v>46738.268222156374</v>
      </c>
      <c r="V23" s="30">
        <v>42611.30396254261</v>
      </c>
      <c r="W23" s="30">
        <v>54520.947719488555</v>
      </c>
      <c r="X23" s="30">
        <v>61775.45477015686</v>
      </c>
      <c r="Y23" s="30">
        <v>60201.73166000325</v>
      </c>
      <c r="Z23" s="30">
        <v>42669.59082959939</v>
      </c>
      <c r="AA23" s="30">
        <v>36636.40924245271</v>
      </c>
      <c r="AB23" s="30">
        <v>34974.84594969163</v>
      </c>
      <c r="AC23" s="30">
        <v>36408.47067587216</v>
      </c>
      <c r="AD23" s="30">
        <v>36664.14653263822</v>
      </c>
      <c r="AE23" s="30">
        <v>42813.2026593887</v>
      </c>
      <c r="AF23" s="30">
        <v>34946.683398592126</v>
      </c>
      <c r="AG23" s="30">
        <v>23900.169268953658</v>
      </c>
      <c r="AH23" s="30">
        <v>14917.028379618663</v>
      </c>
      <c r="AI23" s="30">
        <v>17723.874353674975</v>
      </c>
      <c r="AJ23" s="30">
        <v>13801.865174183315</v>
      </c>
      <c r="AK23" s="30">
        <v>18509.17332252961</v>
      </c>
      <c r="AL23" s="30">
        <v>15515.660748809454</v>
      </c>
      <c r="AM23" s="31">
        <v>30532.758100968356</v>
      </c>
      <c r="AO23" s="42"/>
      <c r="AP23" s="42"/>
      <c r="AQ23" s="42"/>
    </row>
    <row r="24" spans="1:43" ht="13.5">
      <c r="A24" s="5">
        <v>22</v>
      </c>
      <c r="B24" s="6" t="s">
        <v>27</v>
      </c>
      <c r="C24" s="29">
        <v>39517.60049945955</v>
      </c>
      <c r="D24" s="30">
        <v>37059.306537470766</v>
      </c>
      <c r="E24" s="30">
        <v>39151.64870255092</v>
      </c>
      <c r="F24" s="30">
        <v>69767.18351810008</v>
      </c>
      <c r="G24" s="30">
        <v>90260.68812381827</v>
      </c>
      <c r="H24" s="30">
        <v>69331.65821923414</v>
      </c>
      <c r="I24" s="30">
        <v>52683.76021681583</v>
      </c>
      <c r="J24" s="30">
        <v>55388.029647256866</v>
      </c>
      <c r="K24" s="30">
        <v>49519.809092562624</v>
      </c>
      <c r="L24" s="30">
        <v>51108.60627701794</v>
      </c>
      <c r="M24" s="30">
        <v>74265.33717381237</v>
      </c>
      <c r="N24" s="30">
        <v>72155.57192965857</v>
      </c>
      <c r="O24" s="30">
        <v>66826.22877586215</v>
      </c>
      <c r="P24" s="30">
        <v>78048.82806033474</v>
      </c>
      <c r="Q24" s="30">
        <v>122283.49836972429</v>
      </c>
      <c r="R24" s="30">
        <v>182694.4704603894</v>
      </c>
      <c r="S24" s="30">
        <v>167382.46402259372</v>
      </c>
      <c r="T24" s="30">
        <v>145959.1395091235</v>
      </c>
      <c r="U24" s="30">
        <v>178867.91376794377</v>
      </c>
      <c r="V24" s="30">
        <v>199403.65023209382</v>
      </c>
      <c r="W24" s="30">
        <v>244126.42810478745</v>
      </c>
      <c r="X24" s="30">
        <v>299344.16229286406</v>
      </c>
      <c r="Y24" s="30">
        <v>291110.20003660343</v>
      </c>
      <c r="Z24" s="30">
        <v>220128.23175989283</v>
      </c>
      <c r="AA24" s="30">
        <v>184690.5694220787</v>
      </c>
      <c r="AB24" s="30">
        <v>210428.35184083608</v>
      </c>
      <c r="AC24" s="30">
        <v>215407.1996652136</v>
      </c>
      <c r="AD24" s="30">
        <v>236723.846981827</v>
      </c>
      <c r="AE24" s="30">
        <v>252732.0176334527</v>
      </c>
      <c r="AF24" s="30">
        <v>207798.95558069705</v>
      </c>
      <c r="AG24" s="30">
        <v>174190.2117261084</v>
      </c>
      <c r="AH24" s="30">
        <v>170106.3681560307</v>
      </c>
      <c r="AI24" s="30">
        <v>257850.7100690049</v>
      </c>
      <c r="AJ24" s="30">
        <v>281649.89952028514</v>
      </c>
      <c r="AK24" s="30">
        <v>328150.20580414275</v>
      </c>
      <c r="AL24" s="30">
        <v>336750.3256685458</v>
      </c>
      <c r="AM24" s="31">
        <v>363248.00593285664</v>
      </c>
      <c r="AO24" s="42"/>
      <c r="AP24" s="42"/>
      <c r="AQ24" s="42"/>
    </row>
    <row r="25" spans="1:43" ht="13.5">
      <c r="A25" s="5">
        <v>23</v>
      </c>
      <c r="B25" s="6" t="s">
        <v>28</v>
      </c>
      <c r="C25" s="29">
        <v>35288.40567707101</v>
      </c>
      <c r="D25" s="30">
        <v>32933.56768868221</v>
      </c>
      <c r="E25" s="30">
        <v>20441.58710137474</v>
      </c>
      <c r="F25" s="30">
        <v>16417.560101214785</v>
      </c>
      <c r="G25" s="30">
        <v>27327.756186884184</v>
      </c>
      <c r="H25" s="30">
        <v>61831.995454168034</v>
      </c>
      <c r="I25" s="30">
        <v>43329.30054510334</v>
      </c>
      <c r="J25" s="30">
        <v>31667.729782024988</v>
      </c>
      <c r="K25" s="30">
        <v>27657.520424781014</v>
      </c>
      <c r="L25" s="30">
        <v>21021.882891308378</v>
      </c>
      <c r="M25" s="30">
        <v>28599.116577644385</v>
      </c>
      <c r="N25" s="30">
        <v>38127.89932556571</v>
      </c>
      <c r="O25" s="30">
        <v>61278.65968657104</v>
      </c>
      <c r="P25" s="30">
        <v>51875.94228258167</v>
      </c>
      <c r="Q25" s="30">
        <v>77254.28737234866</v>
      </c>
      <c r="R25" s="30">
        <v>58103.95126976685</v>
      </c>
      <c r="S25" s="30">
        <v>49703.013205736745</v>
      </c>
      <c r="T25" s="30">
        <v>48157.41276746918</v>
      </c>
      <c r="U25" s="30">
        <v>53781.08049293925</v>
      </c>
      <c r="V25" s="30">
        <v>60338.76359242802</v>
      </c>
      <c r="W25" s="30">
        <v>48602.429278827825</v>
      </c>
      <c r="X25" s="30">
        <v>56914.99304197973</v>
      </c>
      <c r="Y25" s="30">
        <v>45947.214647046516</v>
      </c>
      <c r="Z25" s="30">
        <v>35694.70030208489</v>
      </c>
      <c r="AA25" s="30">
        <v>34286.67636856958</v>
      </c>
      <c r="AB25" s="30">
        <v>31625.918690608683</v>
      </c>
      <c r="AC25" s="30">
        <v>29529.429112458703</v>
      </c>
      <c r="AD25" s="30">
        <v>37813.078118853606</v>
      </c>
      <c r="AE25" s="30">
        <v>39477.74398135045</v>
      </c>
      <c r="AF25" s="30">
        <v>38111.61586944582</v>
      </c>
      <c r="AG25" s="30">
        <v>29478.819088544366</v>
      </c>
      <c r="AH25" s="30">
        <v>30372.280639252487</v>
      </c>
      <c r="AI25" s="30">
        <v>40362.308079493916</v>
      </c>
      <c r="AJ25" s="30">
        <v>70405.61822449835</v>
      </c>
      <c r="AK25" s="30">
        <v>52962.81697781694</v>
      </c>
      <c r="AL25" s="30">
        <v>47147.25560390132</v>
      </c>
      <c r="AM25" s="31">
        <v>44947.15402697098</v>
      </c>
      <c r="AO25" s="42"/>
      <c r="AP25" s="42"/>
      <c r="AQ25" s="42"/>
    </row>
    <row r="26" spans="1:43" ht="13.5">
      <c r="A26" s="5">
        <v>24</v>
      </c>
      <c r="B26" s="6" t="s">
        <v>29</v>
      </c>
      <c r="C26" s="29">
        <v>92064.28326194244</v>
      </c>
      <c r="D26" s="30">
        <v>85420.00316295092</v>
      </c>
      <c r="E26" s="30">
        <v>71736.14594434852</v>
      </c>
      <c r="F26" s="30">
        <v>81009.2019872978</v>
      </c>
      <c r="G26" s="30">
        <v>108250.64968472424</v>
      </c>
      <c r="H26" s="30">
        <v>117876.21639058412</v>
      </c>
      <c r="I26" s="30">
        <v>90063.57118578615</v>
      </c>
      <c r="J26" s="30">
        <v>67584.16967976486</v>
      </c>
      <c r="K26" s="30">
        <v>66595.60747686574</v>
      </c>
      <c r="L26" s="30">
        <v>55381.989748919266</v>
      </c>
      <c r="M26" s="30">
        <v>92776.05502034677</v>
      </c>
      <c r="N26" s="30">
        <v>104407.60110602468</v>
      </c>
      <c r="O26" s="30">
        <v>126464.87274330175</v>
      </c>
      <c r="P26" s="30">
        <v>162687.47140336398</v>
      </c>
      <c r="Q26" s="30">
        <v>198207.39690011027</v>
      </c>
      <c r="R26" s="30">
        <v>249230.2428584445</v>
      </c>
      <c r="S26" s="30">
        <v>212511.82369466667</v>
      </c>
      <c r="T26" s="30">
        <v>188524.21864671697</v>
      </c>
      <c r="U26" s="30">
        <v>197929.18154092043</v>
      </c>
      <c r="V26" s="30">
        <v>248116.58667922826</v>
      </c>
      <c r="W26" s="30">
        <v>284556.2727356038</v>
      </c>
      <c r="X26" s="30">
        <v>308209.41787457187</v>
      </c>
      <c r="Y26" s="30">
        <v>335425.17366764316</v>
      </c>
      <c r="Z26" s="30">
        <v>224632.22809195015</v>
      </c>
      <c r="AA26" s="30">
        <v>228343.30308260606</v>
      </c>
      <c r="AB26" s="30">
        <v>218573.80480703767</v>
      </c>
      <c r="AC26" s="30">
        <v>216736.7895763403</v>
      </c>
      <c r="AD26" s="30">
        <v>224352.8295871199</v>
      </c>
      <c r="AE26" s="30">
        <v>259463.30380017805</v>
      </c>
      <c r="AF26" s="30">
        <v>192237.99222361256</v>
      </c>
      <c r="AG26" s="30">
        <v>210439.91475521552</v>
      </c>
      <c r="AH26" s="30">
        <v>196308.48067296806</v>
      </c>
      <c r="AI26" s="30">
        <v>372922.36411515536</v>
      </c>
      <c r="AJ26" s="30">
        <v>343277.03849259805</v>
      </c>
      <c r="AK26" s="30">
        <v>444058.78524384735</v>
      </c>
      <c r="AL26" s="30">
        <v>471222.8553650958</v>
      </c>
      <c r="AM26" s="31">
        <v>492635.6526661624</v>
      </c>
      <c r="AO26" s="42"/>
      <c r="AP26" s="42"/>
      <c r="AQ26" s="42"/>
    </row>
    <row r="27" spans="1:43" ht="13.5">
      <c r="A27" s="5">
        <v>25</v>
      </c>
      <c r="B27" s="6" t="s">
        <v>30</v>
      </c>
      <c r="C27" s="29">
        <v>70240.1305466561</v>
      </c>
      <c r="D27" s="30">
        <v>10786.891999807269</v>
      </c>
      <c r="E27" s="30">
        <v>20089.44800081526</v>
      </c>
      <c r="F27" s="30">
        <v>14042.523670548626</v>
      </c>
      <c r="G27" s="30">
        <v>33565.722964670866</v>
      </c>
      <c r="H27" s="30">
        <v>51373.47978413157</v>
      </c>
      <c r="I27" s="30">
        <v>42825.68330210489</v>
      </c>
      <c r="J27" s="30">
        <v>46058.45412236022</v>
      </c>
      <c r="K27" s="30">
        <v>61350.70940002591</v>
      </c>
      <c r="L27" s="30">
        <v>19220.574035122583</v>
      </c>
      <c r="M27" s="30">
        <v>41671.81147713566</v>
      </c>
      <c r="N27" s="30">
        <v>42734.323253386036</v>
      </c>
      <c r="O27" s="30">
        <v>55612.624764620494</v>
      </c>
      <c r="P27" s="30">
        <v>35705.05771588539</v>
      </c>
      <c r="Q27" s="30">
        <v>44767.20129889155</v>
      </c>
      <c r="R27" s="30">
        <v>57581.78410089873</v>
      </c>
      <c r="S27" s="30">
        <v>39472.37152865173</v>
      </c>
      <c r="T27" s="30">
        <v>38429.300078200526</v>
      </c>
      <c r="U27" s="30">
        <v>40869.95468573012</v>
      </c>
      <c r="V27" s="30">
        <v>62778.1809620203</v>
      </c>
      <c r="W27" s="30">
        <v>91016.23012404778</v>
      </c>
      <c r="X27" s="30">
        <v>74501.5506502455</v>
      </c>
      <c r="Y27" s="30">
        <v>99933.49863015035</v>
      </c>
      <c r="Z27" s="30">
        <v>74723.90380499462</v>
      </c>
      <c r="AA27" s="30">
        <v>59219.36441855558</v>
      </c>
      <c r="AB27" s="30">
        <v>45726.522354830035</v>
      </c>
      <c r="AC27" s="30">
        <v>61765.726023187344</v>
      </c>
      <c r="AD27" s="30">
        <v>77520.99834580312</v>
      </c>
      <c r="AE27" s="30">
        <v>121548.05652257752</v>
      </c>
      <c r="AF27" s="30">
        <v>118977.47603734648</v>
      </c>
      <c r="AG27" s="30">
        <v>86355.33065948698</v>
      </c>
      <c r="AH27" s="30">
        <v>110768.96465218948</v>
      </c>
      <c r="AI27" s="30">
        <v>215227.25603251066</v>
      </c>
      <c r="AJ27" s="30">
        <v>220582.376574224</v>
      </c>
      <c r="AK27" s="30">
        <v>236421.08523083944</v>
      </c>
      <c r="AL27" s="30">
        <v>250562.4050051663</v>
      </c>
      <c r="AM27" s="31">
        <v>427195.85429478914</v>
      </c>
      <c r="AO27" s="42"/>
      <c r="AP27" s="42"/>
      <c r="AQ27" s="42"/>
    </row>
    <row r="28" spans="1:43" ht="13.5">
      <c r="A28" s="5">
        <v>26</v>
      </c>
      <c r="B28" s="6" t="s">
        <v>31</v>
      </c>
      <c r="C28" s="29">
        <v>307987.10074676014</v>
      </c>
      <c r="D28" s="30">
        <v>271255.35658722825</v>
      </c>
      <c r="E28" s="30">
        <v>187206.0488871345</v>
      </c>
      <c r="F28" s="30">
        <v>190141.1161126362</v>
      </c>
      <c r="G28" s="30">
        <v>386534.41399037984</v>
      </c>
      <c r="H28" s="30">
        <v>437318.5067486869</v>
      </c>
      <c r="I28" s="30">
        <v>329622.910407952</v>
      </c>
      <c r="J28" s="30">
        <v>269755.56055270607</v>
      </c>
      <c r="K28" s="30">
        <v>225827.9439704624</v>
      </c>
      <c r="L28" s="30">
        <v>193139.09542879046</v>
      </c>
      <c r="M28" s="30">
        <v>280613.66051978903</v>
      </c>
      <c r="N28" s="30">
        <v>290810.7601910576</v>
      </c>
      <c r="O28" s="30">
        <v>317066.8989768759</v>
      </c>
      <c r="P28" s="30">
        <v>315257.1830781388</v>
      </c>
      <c r="Q28" s="30">
        <v>329244.11710913235</v>
      </c>
      <c r="R28" s="30">
        <v>403242.12545548694</v>
      </c>
      <c r="S28" s="30">
        <v>392475.24827349157</v>
      </c>
      <c r="T28" s="30">
        <v>375361.88368405146</v>
      </c>
      <c r="U28" s="30">
        <v>441161.0798723788</v>
      </c>
      <c r="V28" s="30">
        <v>632504.5726764842</v>
      </c>
      <c r="W28" s="30">
        <v>749009.2723724082</v>
      </c>
      <c r="X28" s="30">
        <v>834375.3703387692</v>
      </c>
      <c r="Y28" s="30">
        <v>890369.2029202133</v>
      </c>
      <c r="Z28" s="30">
        <v>637487.8100031817</v>
      </c>
      <c r="AA28" s="30">
        <v>608476.488349253</v>
      </c>
      <c r="AB28" s="30">
        <v>504961.4724957333</v>
      </c>
      <c r="AC28" s="30">
        <v>560098.9604834853</v>
      </c>
      <c r="AD28" s="30">
        <v>662555.1762601836</v>
      </c>
      <c r="AE28" s="30">
        <v>682569.1580615636</v>
      </c>
      <c r="AF28" s="30">
        <v>566990.7411477686</v>
      </c>
      <c r="AG28" s="30">
        <v>423521.05427985423</v>
      </c>
      <c r="AH28" s="30">
        <v>493126.6971590921</v>
      </c>
      <c r="AI28" s="30">
        <v>939995.1794592594</v>
      </c>
      <c r="AJ28" s="30">
        <v>898115.8003558246</v>
      </c>
      <c r="AK28" s="30">
        <v>921173.5992748553</v>
      </c>
      <c r="AL28" s="30">
        <v>1129830.7983152405</v>
      </c>
      <c r="AM28" s="31">
        <v>1133430.1802971698</v>
      </c>
      <c r="AO28" s="42"/>
      <c r="AP28" s="42"/>
      <c r="AQ28" s="42"/>
    </row>
    <row r="29" spans="1:43" ht="13.5">
      <c r="A29" s="5">
        <v>27</v>
      </c>
      <c r="B29" s="6" t="s">
        <v>32</v>
      </c>
      <c r="C29" s="29">
        <v>120661.97827790126</v>
      </c>
      <c r="D29" s="30">
        <v>108883.81541488787</v>
      </c>
      <c r="E29" s="30">
        <v>60433.17736911623</v>
      </c>
      <c r="F29" s="30">
        <v>67136.8521740435</v>
      </c>
      <c r="G29" s="30">
        <v>107242.85292136729</v>
      </c>
      <c r="H29" s="30">
        <v>93159.85047558308</v>
      </c>
      <c r="I29" s="30">
        <v>67131.90182937443</v>
      </c>
      <c r="J29" s="30">
        <v>58291.80366693681</v>
      </c>
      <c r="K29" s="30">
        <v>44301.26854537156</v>
      </c>
      <c r="L29" s="30">
        <v>53812.321652375664</v>
      </c>
      <c r="M29" s="30">
        <v>83974.26034850348</v>
      </c>
      <c r="N29" s="30">
        <v>71486.0543584784</v>
      </c>
      <c r="O29" s="30">
        <v>94184.74058500046</v>
      </c>
      <c r="P29" s="30">
        <v>79239.9358493521</v>
      </c>
      <c r="Q29" s="30">
        <v>69440.35239447118</v>
      </c>
      <c r="R29" s="30">
        <v>102142.98306846664</v>
      </c>
      <c r="S29" s="30">
        <v>99310.38336181367</v>
      </c>
      <c r="T29" s="30">
        <v>67716.63741291311</v>
      </c>
      <c r="U29" s="30">
        <v>91631.38326727526</v>
      </c>
      <c r="V29" s="30">
        <v>129082.73740243887</v>
      </c>
      <c r="W29" s="30">
        <v>115960.74461350645</v>
      </c>
      <c r="X29" s="30">
        <v>130900.6399470399</v>
      </c>
      <c r="Y29" s="30">
        <v>139894.22695885497</v>
      </c>
      <c r="Z29" s="30">
        <v>150506.42674877713</v>
      </c>
      <c r="AA29" s="30">
        <v>89392.1561866233</v>
      </c>
      <c r="AB29" s="30">
        <v>74740.92285840356</v>
      </c>
      <c r="AC29" s="30">
        <v>87666.88905538504</v>
      </c>
      <c r="AD29" s="30">
        <v>83800.52674851724</v>
      </c>
      <c r="AE29" s="30">
        <v>103780.30087319762</v>
      </c>
      <c r="AF29" s="30">
        <v>77134.91656343782</v>
      </c>
      <c r="AG29" s="30">
        <v>61059.191507487216</v>
      </c>
      <c r="AH29" s="30">
        <v>51770.518208903144</v>
      </c>
      <c r="AI29" s="30">
        <v>123708.61808199144</v>
      </c>
      <c r="AJ29" s="30">
        <v>84441.54266574366</v>
      </c>
      <c r="AK29" s="30">
        <v>66651.74867513815</v>
      </c>
      <c r="AL29" s="30">
        <v>70743.08371970947</v>
      </c>
      <c r="AM29" s="31">
        <v>77777.55156183943</v>
      </c>
      <c r="AO29" s="42"/>
      <c r="AP29" s="42"/>
      <c r="AQ29" s="42"/>
    </row>
    <row r="30" spans="1:43" ht="13.5">
      <c r="A30" s="5">
        <v>28</v>
      </c>
      <c r="B30" s="6" t="s">
        <v>33</v>
      </c>
      <c r="C30" s="29">
        <v>117100.9648196341</v>
      </c>
      <c r="D30" s="30">
        <v>102182.89105950811</v>
      </c>
      <c r="E30" s="30">
        <v>85613.26318707087</v>
      </c>
      <c r="F30" s="30">
        <v>104380.58111129174</v>
      </c>
      <c r="G30" s="30">
        <v>160784.6997986075</v>
      </c>
      <c r="H30" s="30">
        <v>106778.88328704471</v>
      </c>
      <c r="I30" s="30">
        <v>83143.13355823085</v>
      </c>
      <c r="J30" s="30">
        <v>96702.72901952844</v>
      </c>
      <c r="K30" s="30">
        <v>110655.13634562732</v>
      </c>
      <c r="L30" s="30">
        <v>136643.92902358947</v>
      </c>
      <c r="M30" s="30">
        <v>138430.57766606068</v>
      </c>
      <c r="N30" s="30">
        <v>195565.06665070276</v>
      </c>
      <c r="O30" s="30">
        <v>162453.85538178924</v>
      </c>
      <c r="P30" s="30">
        <v>197610.54011237688</v>
      </c>
      <c r="Q30" s="30">
        <v>178702.15124061392</v>
      </c>
      <c r="R30" s="30">
        <v>191340.9230779976</v>
      </c>
      <c r="S30" s="30">
        <v>201546.34610014744</v>
      </c>
      <c r="T30" s="30">
        <v>234772.3231928239</v>
      </c>
      <c r="U30" s="30">
        <v>282054.10079629574</v>
      </c>
      <c r="V30" s="30">
        <v>318509.8898203846</v>
      </c>
      <c r="W30" s="30">
        <v>408598.8342514117</v>
      </c>
      <c r="X30" s="30">
        <v>405388.2188719059</v>
      </c>
      <c r="Y30" s="30">
        <v>430053.30316485354</v>
      </c>
      <c r="Z30" s="30">
        <v>354490.52465655847</v>
      </c>
      <c r="AA30" s="30">
        <v>261393.68319382973</v>
      </c>
      <c r="AB30" s="30">
        <v>266343.4526895784</v>
      </c>
      <c r="AC30" s="30">
        <v>268708.5073847874</v>
      </c>
      <c r="AD30" s="30">
        <v>301183.96075114893</v>
      </c>
      <c r="AE30" s="30">
        <v>332247.55002921075</v>
      </c>
      <c r="AF30" s="30">
        <v>262970.3843086009</v>
      </c>
      <c r="AG30" s="30">
        <v>260710.16443079058</v>
      </c>
      <c r="AH30" s="30">
        <v>255409.48595698012</v>
      </c>
      <c r="AI30" s="30">
        <v>380006.64763086976</v>
      </c>
      <c r="AJ30" s="30">
        <v>380239.7108916966</v>
      </c>
      <c r="AK30" s="30">
        <v>386082.3418720299</v>
      </c>
      <c r="AL30" s="30">
        <v>446371.7124953495</v>
      </c>
      <c r="AM30" s="31">
        <v>515480.60765435686</v>
      </c>
      <c r="AO30" s="42"/>
      <c r="AP30" s="42"/>
      <c r="AQ30" s="42"/>
    </row>
    <row r="31" spans="1:43" ht="13.5">
      <c r="A31" s="5">
        <v>29</v>
      </c>
      <c r="B31" s="6" t="s">
        <v>34</v>
      </c>
      <c r="C31" s="29">
        <v>48505.7877123003</v>
      </c>
      <c r="D31" s="30">
        <v>56340.82278477806</v>
      </c>
      <c r="E31" s="30">
        <v>43665.84889523214</v>
      </c>
      <c r="F31" s="30">
        <v>49922.65406852232</v>
      </c>
      <c r="G31" s="30">
        <v>94749.72747697828</v>
      </c>
      <c r="H31" s="30">
        <v>91917.18369040953</v>
      </c>
      <c r="I31" s="30">
        <v>86794.47832345069</v>
      </c>
      <c r="J31" s="30">
        <v>90482.65573252917</v>
      </c>
      <c r="K31" s="30">
        <v>99013.3900868784</v>
      </c>
      <c r="L31" s="30">
        <v>119139.60469464221</v>
      </c>
      <c r="M31" s="30">
        <v>132705.9350656272</v>
      </c>
      <c r="N31" s="30">
        <v>152645.25204252967</v>
      </c>
      <c r="O31" s="30">
        <v>183904.87717024976</v>
      </c>
      <c r="P31" s="30">
        <v>201847.28963297154</v>
      </c>
      <c r="Q31" s="30">
        <v>147306.9736361058</v>
      </c>
      <c r="R31" s="30">
        <v>160876.0673787628</v>
      </c>
      <c r="S31" s="30">
        <v>196764.9473500675</v>
      </c>
      <c r="T31" s="30">
        <v>225518.2476052489</v>
      </c>
      <c r="U31" s="30">
        <v>278186.3567897824</v>
      </c>
      <c r="V31" s="30">
        <v>429238.13242355955</v>
      </c>
      <c r="W31" s="30">
        <v>519893.5267068426</v>
      </c>
      <c r="X31" s="30">
        <v>559611.9493151049</v>
      </c>
      <c r="Y31" s="30">
        <v>593615.0110181187</v>
      </c>
      <c r="Z31" s="30">
        <v>510395.53213820525</v>
      </c>
      <c r="AA31" s="30">
        <v>559830.3751639456</v>
      </c>
      <c r="AB31" s="30">
        <v>526953.8259140939</v>
      </c>
      <c r="AC31" s="30">
        <v>650589.0346941272</v>
      </c>
      <c r="AD31" s="30">
        <v>576280.7971669709</v>
      </c>
      <c r="AE31" s="30">
        <v>612026.1828004599</v>
      </c>
      <c r="AF31" s="30">
        <v>547231.3241297945</v>
      </c>
      <c r="AG31" s="30">
        <v>509372.9840260324</v>
      </c>
      <c r="AH31" s="30">
        <v>585171.6005823718</v>
      </c>
      <c r="AI31" s="30">
        <v>809683.5568265299</v>
      </c>
      <c r="AJ31" s="30">
        <v>776030.3398187697</v>
      </c>
      <c r="AK31" s="30">
        <v>784038.5820669262</v>
      </c>
      <c r="AL31" s="30">
        <v>699299.8920737427</v>
      </c>
      <c r="AM31" s="31">
        <v>859209.5058919066</v>
      </c>
      <c r="AO31" s="42"/>
      <c r="AP31" s="42"/>
      <c r="AQ31" s="42"/>
    </row>
    <row r="32" spans="1:43" ht="13.5">
      <c r="A32" s="5">
        <v>30</v>
      </c>
      <c r="B32" s="6" t="s">
        <v>35</v>
      </c>
      <c r="C32" s="29">
        <v>251354.98451918483</v>
      </c>
      <c r="D32" s="30">
        <v>271749.5327057796</v>
      </c>
      <c r="E32" s="30">
        <v>307646.5467055783</v>
      </c>
      <c r="F32" s="30">
        <v>210507.5739694295</v>
      </c>
      <c r="G32" s="30">
        <v>269095.87494840386</v>
      </c>
      <c r="H32" s="30">
        <v>331634.48292753415</v>
      </c>
      <c r="I32" s="30">
        <v>277649.7721023174</v>
      </c>
      <c r="J32" s="30">
        <v>175862.23215894014</v>
      </c>
      <c r="K32" s="30">
        <v>179933.60766029666</v>
      </c>
      <c r="L32" s="30">
        <v>226952.13248174262</v>
      </c>
      <c r="M32" s="30">
        <v>230386.36620941412</v>
      </c>
      <c r="N32" s="30">
        <v>270257.96650968096</v>
      </c>
      <c r="O32" s="30">
        <v>175419.69242093372</v>
      </c>
      <c r="P32" s="30">
        <v>145985.06200085688</v>
      </c>
      <c r="Q32" s="30">
        <v>144815.44418143635</v>
      </c>
      <c r="R32" s="30">
        <v>155476.82092793877</v>
      </c>
      <c r="S32" s="30">
        <v>130031.56110627472</v>
      </c>
      <c r="T32" s="30">
        <v>157685.61251016898</v>
      </c>
      <c r="U32" s="30">
        <v>145411.0710233186</v>
      </c>
      <c r="V32" s="30">
        <v>228108.85243882993</v>
      </c>
      <c r="W32" s="30">
        <v>428888.02866272884</v>
      </c>
      <c r="X32" s="30">
        <v>730015.6719130167</v>
      </c>
      <c r="Y32" s="30">
        <v>744217.890756137</v>
      </c>
      <c r="Z32" s="30">
        <v>903825.4901543683</v>
      </c>
      <c r="AA32" s="30">
        <v>733077.5111824186</v>
      </c>
      <c r="AB32" s="30">
        <v>646910.8543330065</v>
      </c>
      <c r="AC32" s="30">
        <v>665206.4423947282</v>
      </c>
      <c r="AD32" s="30">
        <v>486825.7600586021</v>
      </c>
      <c r="AE32" s="30">
        <v>538237.7705473455</v>
      </c>
      <c r="AF32" s="30">
        <v>373616.44676960586</v>
      </c>
      <c r="AG32" s="30">
        <v>240691.49332986365</v>
      </c>
      <c r="AH32" s="30">
        <v>274060.4093709772</v>
      </c>
      <c r="AI32" s="30">
        <v>551430.5220550522</v>
      </c>
      <c r="AJ32" s="30">
        <v>779111.5312003844</v>
      </c>
      <c r="AK32" s="30">
        <v>1061818.9886412253</v>
      </c>
      <c r="AL32" s="30">
        <v>678848.277840938</v>
      </c>
      <c r="AM32" s="31">
        <v>976499.2667155911</v>
      </c>
      <c r="AO32" s="42"/>
      <c r="AP32" s="42"/>
      <c r="AQ32" s="42"/>
    </row>
    <row r="33" spans="1:43" ht="13.5">
      <c r="A33" s="5">
        <v>31</v>
      </c>
      <c r="B33" s="6" t="s">
        <v>36</v>
      </c>
      <c r="C33" s="29">
        <v>59274.88473736733</v>
      </c>
      <c r="D33" s="30">
        <v>89822.90959917376</v>
      </c>
      <c r="E33" s="30">
        <v>83495.04690882517</v>
      </c>
      <c r="F33" s="30">
        <v>53531.995237375864</v>
      </c>
      <c r="G33" s="30">
        <v>97045.16214179808</v>
      </c>
      <c r="H33" s="30">
        <v>89123.64025468321</v>
      </c>
      <c r="I33" s="30">
        <v>112742.08899439263</v>
      </c>
      <c r="J33" s="30">
        <v>87162.87699772988</v>
      </c>
      <c r="K33" s="30">
        <v>38266.88605608234</v>
      </c>
      <c r="L33" s="30">
        <v>35295.86220666569</v>
      </c>
      <c r="M33" s="30">
        <v>29870.077651829586</v>
      </c>
      <c r="N33" s="30">
        <v>37598.82812304169</v>
      </c>
      <c r="O33" s="30">
        <v>60229.493534105466</v>
      </c>
      <c r="P33" s="30">
        <v>42571.63416443128</v>
      </c>
      <c r="Q33" s="30">
        <v>31721.288472974757</v>
      </c>
      <c r="R33" s="30">
        <v>53691.365084716555</v>
      </c>
      <c r="S33" s="30">
        <v>75420.5480211084</v>
      </c>
      <c r="T33" s="30">
        <v>68555.60714175906</v>
      </c>
      <c r="U33" s="30">
        <v>54088.47175792379</v>
      </c>
      <c r="V33" s="30">
        <v>68690.03356750603</v>
      </c>
      <c r="W33" s="30">
        <v>59737.85370744506</v>
      </c>
      <c r="X33" s="30">
        <v>87220.01151879865</v>
      </c>
      <c r="Y33" s="30">
        <v>116056.24125672526</v>
      </c>
      <c r="Z33" s="30">
        <v>96626.90699053173</v>
      </c>
      <c r="AA33" s="30">
        <v>86907.00231070817</v>
      </c>
      <c r="AB33" s="30">
        <v>105202.08146557401</v>
      </c>
      <c r="AC33" s="30">
        <v>80519.73262929948</v>
      </c>
      <c r="AD33" s="30">
        <v>56824.74003865768</v>
      </c>
      <c r="AE33" s="30">
        <v>58463.62742392772</v>
      </c>
      <c r="AF33" s="30">
        <v>46640.558866175306</v>
      </c>
      <c r="AG33" s="30">
        <v>38797.96910068018</v>
      </c>
      <c r="AH33" s="30">
        <v>36012.94959888287</v>
      </c>
      <c r="AI33" s="30">
        <v>86819.29748596993</v>
      </c>
      <c r="AJ33" s="30">
        <v>75996.95843400461</v>
      </c>
      <c r="AK33" s="30">
        <v>106942.16004070916</v>
      </c>
      <c r="AL33" s="30">
        <v>110633.54281672815</v>
      </c>
      <c r="AM33" s="31">
        <v>133421.7478959442</v>
      </c>
      <c r="AO33" s="42"/>
      <c r="AP33" s="42"/>
      <c r="AQ33" s="42"/>
    </row>
    <row r="34" spans="1:43" ht="13.5">
      <c r="A34" s="5">
        <v>32</v>
      </c>
      <c r="B34" s="6" t="s">
        <v>37</v>
      </c>
      <c r="C34" s="29">
        <v>38748.59114413183</v>
      </c>
      <c r="D34" s="30">
        <v>40762.63546420205</v>
      </c>
      <c r="E34" s="30">
        <v>39220.04922899395</v>
      </c>
      <c r="F34" s="30">
        <v>51997.358245847965</v>
      </c>
      <c r="G34" s="30">
        <v>50951.442592300016</v>
      </c>
      <c r="H34" s="30">
        <v>38860.63241462647</v>
      </c>
      <c r="I34" s="30">
        <v>43219.12072452804</v>
      </c>
      <c r="J34" s="30">
        <v>46965.00689051734</v>
      </c>
      <c r="K34" s="30">
        <v>47438.94061073515</v>
      </c>
      <c r="L34" s="30">
        <v>49497.028736728345</v>
      </c>
      <c r="M34" s="30">
        <v>60241.72817015823</v>
      </c>
      <c r="N34" s="30">
        <v>82696.40402440354</v>
      </c>
      <c r="O34" s="30">
        <v>89643.436438263</v>
      </c>
      <c r="P34" s="30">
        <v>71158.83374207767</v>
      </c>
      <c r="Q34" s="30">
        <v>123369.21924306272</v>
      </c>
      <c r="R34" s="30">
        <v>162134.4024165415</v>
      </c>
      <c r="S34" s="30">
        <v>131957.62115442674</v>
      </c>
      <c r="T34" s="30">
        <v>86324.84690299434</v>
      </c>
      <c r="U34" s="30">
        <v>118528.6929770126</v>
      </c>
      <c r="V34" s="30">
        <v>189762.29581597034</v>
      </c>
      <c r="W34" s="30">
        <v>223623.88183641018</v>
      </c>
      <c r="X34" s="30">
        <v>224019.2625711362</v>
      </c>
      <c r="Y34" s="30">
        <v>191352.11813509944</v>
      </c>
      <c r="Z34" s="30">
        <v>121087.66633013535</v>
      </c>
      <c r="AA34" s="30">
        <v>111615.25468900787</v>
      </c>
      <c r="AB34" s="30">
        <v>149121.4197265837</v>
      </c>
      <c r="AC34" s="30">
        <v>136428.77775146795</v>
      </c>
      <c r="AD34" s="30">
        <v>149610.1958424092</v>
      </c>
      <c r="AE34" s="30">
        <v>154758.88300828403</v>
      </c>
      <c r="AF34" s="30">
        <v>110149.01984836845</v>
      </c>
      <c r="AG34" s="30">
        <v>131227.22471917837</v>
      </c>
      <c r="AH34" s="30">
        <v>151380.95518499386</v>
      </c>
      <c r="AI34" s="30">
        <v>200559.90041280293</v>
      </c>
      <c r="AJ34" s="30">
        <v>205410.56515972933</v>
      </c>
      <c r="AK34" s="30">
        <v>316496.3415176447</v>
      </c>
      <c r="AL34" s="30">
        <v>286375.69912475697</v>
      </c>
      <c r="AM34" s="31">
        <v>443171.1322851944</v>
      </c>
      <c r="AO34" s="42"/>
      <c r="AP34" s="42"/>
      <c r="AQ34" s="42"/>
    </row>
    <row r="35" spans="1:43" ht="13.5">
      <c r="A35" s="5">
        <v>33</v>
      </c>
      <c r="B35" s="6" t="s">
        <v>38</v>
      </c>
      <c r="C35" s="29">
        <v>78796.09006496592</v>
      </c>
      <c r="D35" s="30">
        <v>72374.0482984656</v>
      </c>
      <c r="E35" s="30">
        <v>61196.80514130166</v>
      </c>
      <c r="F35" s="30">
        <v>111720.31011787965</v>
      </c>
      <c r="G35" s="30">
        <v>125944.52582133685</v>
      </c>
      <c r="H35" s="30">
        <v>157843.6256329358</v>
      </c>
      <c r="I35" s="30">
        <v>118934.910492095</v>
      </c>
      <c r="J35" s="30">
        <v>111094.76239050306</v>
      </c>
      <c r="K35" s="30">
        <v>141062.92965669956</v>
      </c>
      <c r="L35" s="30">
        <v>185139.36215123828</v>
      </c>
      <c r="M35" s="30">
        <v>194331.2538090142</v>
      </c>
      <c r="N35" s="30">
        <v>193612.6417835015</v>
      </c>
      <c r="O35" s="30">
        <v>171011.9404165263</v>
      </c>
      <c r="P35" s="30">
        <v>138726.6303192491</v>
      </c>
      <c r="Q35" s="30">
        <v>144688.1639890779</v>
      </c>
      <c r="R35" s="30">
        <v>163917.09363519118</v>
      </c>
      <c r="S35" s="30">
        <v>162314.56368811202</v>
      </c>
      <c r="T35" s="30">
        <v>168816.4713226528</v>
      </c>
      <c r="U35" s="30">
        <v>192242.66609133637</v>
      </c>
      <c r="V35" s="30">
        <v>218044.51456632168</v>
      </c>
      <c r="W35" s="30">
        <v>241232.75388199897</v>
      </c>
      <c r="X35" s="30">
        <v>259144.8487994562</v>
      </c>
      <c r="Y35" s="30">
        <v>266690.4316006477</v>
      </c>
      <c r="Z35" s="30">
        <v>236477.35976048346</v>
      </c>
      <c r="AA35" s="30">
        <v>205848.43469637306</v>
      </c>
      <c r="AB35" s="30">
        <v>182382.87656923896</v>
      </c>
      <c r="AC35" s="30">
        <v>211639.836420526</v>
      </c>
      <c r="AD35" s="30">
        <v>255724.7991894144</v>
      </c>
      <c r="AE35" s="30">
        <v>220350.39537160294</v>
      </c>
      <c r="AF35" s="30">
        <v>143619.98752400966</v>
      </c>
      <c r="AG35" s="30">
        <v>143137.84217965722</v>
      </c>
      <c r="AH35" s="30">
        <v>119163.20512130002</v>
      </c>
      <c r="AI35" s="30">
        <v>184081.41312009387</v>
      </c>
      <c r="AJ35" s="30">
        <v>151455.85902098275</v>
      </c>
      <c r="AK35" s="30">
        <v>137298.200512565</v>
      </c>
      <c r="AL35" s="30">
        <v>187421.11638335447</v>
      </c>
      <c r="AM35" s="31">
        <v>181478.33249899698</v>
      </c>
      <c r="AO35" s="42"/>
      <c r="AP35" s="42"/>
      <c r="AQ35" s="42"/>
    </row>
    <row r="36" spans="1:43" ht="13.5">
      <c r="A36" s="5">
        <v>34</v>
      </c>
      <c r="B36" s="6" t="s">
        <v>39</v>
      </c>
      <c r="C36" s="29">
        <v>16162.919506246262</v>
      </c>
      <c r="D36" s="30">
        <v>13582.287411634978</v>
      </c>
      <c r="E36" s="30">
        <v>11123.44424923529</v>
      </c>
      <c r="F36" s="30">
        <v>18508.456589398298</v>
      </c>
      <c r="G36" s="30">
        <v>21403.83929498439</v>
      </c>
      <c r="H36" s="30">
        <v>11760.253991149315</v>
      </c>
      <c r="I36" s="30">
        <v>12819.940008608646</v>
      </c>
      <c r="J36" s="30">
        <v>14382.375514487361</v>
      </c>
      <c r="K36" s="30">
        <v>15429.232297938417</v>
      </c>
      <c r="L36" s="30">
        <v>18894.635148077945</v>
      </c>
      <c r="M36" s="30">
        <v>21656.739299506506</v>
      </c>
      <c r="N36" s="30">
        <v>25458.609555224775</v>
      </c>
      <c r="O36" s="30">
        <v>26578.390622297582</v>
      </c>
      <c r="P36" s="30">
        <v>39108.59415212336</v>
      </c>
      <c r="Q36" s="30">
        <v>53219.16195648669</v>
      </c>
      <c r="R36" s="30">
        <v>59897.609162115936</v>
      </c>
      <c r="S36" s="30">
        <v>44280.97050228366</v>
      </c>
      <c r="T36" s="30">
        <v>43780.34996424587</v>
      </c>
      <c r="U36" s="30">
        <v>56535.43284014969</v>
      </c>
      <c r="V36" s="30">
        <v>62065.721975117674</v>
      </c>
      <c r="W36" s="30">
        <v>63112.30467214847</v>
      </c>
      <c r="X36" s="30">
        <v>74574.82606103602</v>
      </c>
      <c r="Y36" s="30">
        <v>56522.82526340294</v>
      </c>
      <c r="Z36" s="30">
        <v>45615.97349509974</v>
      </c>
      <c r="AA36" s="30">
        <v>44422.30969539925</v>
      </c>
      <c r="AB36" s="30">
        <v>53520.52547043491</v>
      </c>
      <c r="AC36" s="30">
        <v>47387.5165058423</v>
      </c>
      <c r="AD36" s="30">
        <v>36639.33321523418</v>
      </c>
      <c r="AE36" s="30">
        <v>32195.509276968645</v>
      </c>
      <c r="AF36" s="30">
        <v>48008.022030674</v>
      </c>
      <c r="AG36" s="30">
        <v>44841.848109826795</v>
      </c>
      <c r="AH36" s="30">
        <v>41919.55983359904</v>
      </c>
      <c r="AI36" s="30">
        <v>21489.147566550764</v>
      </c>
      <c r="AJ36" s="30">
        <v>23276.41315169983</v>
      </c>
      <c r="AK36" s="30">
        <v>22373.293844280524</v>
      </c>
      <c r="AL36" s="30">
        <v>25104.11030981139</v>
      </c>
      <c r="AM36" s="31">
        <v>29877.553371871956</v>
      </c>
      <c r="AO36" s="42"/>
      <c r="AP36" s="42"/>
      <c r="AQ36" s="42"/>
    </row>
    <row r="37" spans="1:43" ht="13.5">
      <c r="A37" s="5">
        <v>35</v>
      </c>
      <c r="B37" s="6" t="s">
        <v>40</v>
      </c>
      <c r="C37" s="29">
        <v>58783.44258716165</v>
      </c>
      <c r="D37" s="30">
        <v>60470.34877688302</v>
      </c>
      <c r="E37" s="30">
        <v>49488.57480222074</v>
      </c>
      <c r="F37" s="30">
        <v>56585.5870671694</v>
      </c>
      <c r="G37" s="30">
        <v>89379.58786323295</v>
      </c>
      <c r="H37" s="30">
        <v>83578.3188780067</v>
      </c>
      <c r="I37" s="30">
        <v>69023.37568825795</v>
      </c>
      <c r="J37" s="30">
        <v>76042.1439845821</v>
      </c>
      <c r="K37" s="30">
        <v>66342.85265730612</v>
      </c>
      <c r="L37" s="30">
        <v>68009.6705889772</v>
      </c>
      <c r="M37" s="30">
        <v>71755.91237186422</v>
      </c>
      <c r="N37" s="30">
        <v>76076.14074192576</v>
      </c>
      <c r="O37" s="30">
        <v>89066.94571343878</v>
      </c>
      <c r="P37" s="30">
        <v>86915.25682390259</v>
      </c>
      <c r="Q37" s="30">
        <v>119866.83248677649</v>
      </c>
      <c r="R37" s="30">
        <v>164041.69941733236</v>
      </c>
      <c r="S37" s="30">
        <v>118902.59528526559</v>
      </c>
      <c r="T37" s="30">
        <v>100514.84144297279</v>
      </c>
      <c r="U37" s="30">
        <v>105473.80499987485</v>
      </c>
      <c r="V37" s="30">
        <v>104940.0527073597</v>
      </c>
      <c r="W37" s="30">
        <v>117690.12292426526</v>
      </c>
      <c r="X37" s="30">
        <v>116746.57579479723</v>
      </c>
      <c r="Y37" s="30">
        <v>126181.4738638584</v>
      </c>
      <c r="Z37" s="30">
        <v>97213.26628280754</v>
      </c>
      <c r="AA37" s="30">
        <v>85869.99102227471</v>
      </c>
      <c r="AB37" s="30">
        <v>96612.37023138604</v>
      </c>
      <c r="AC37" s="30">
        <v>109532.62318235906</v>
      </c>
      <c r="AD37" s="30">
        <v>148759.5359505017</v>
      </c>
      <c r="AE37" s="30">
        <v>164941.43890688306</v>
      </c>
      <c r="AF37" s="30">
        <v>247825.1583081716</v>
      </c>
      <c r="AG37" s="30">
        <v>449621.6277433339</v>
      </c>
      <c r="AH37" s="30">
        <v>470830.4492773064</v>
      </c>
      <c r="AI37" s="30">
        <v>425215.2101157022</v>
      </c>
      <c r="AJ37" s="30">
        <v>374423.8682487826</v>
      </c>
      <c r="AK37" s="30">
        <v>448951.2724464402</v>
      </c>
      <c r="AL37" s="30">
        <v>512376.550078654</v>
      </c>
      <c r="AM37" s="31">
        <v>503751.950006977</v>
      </c>
      <c r="AO37" s="42"/>
      <c r="AP37" s="42"/>
      <c r="AQ37" s="42"/>
    </row>
    <row r="38" spans="1:43" ht="13.5">
      <c r="A38" s="5">
        <v>36</v>
      </c>
      <c r="B38" s="6" t="s">
        <v>41</v>
      </c>
      <c r="C38" s="29">
        <v>848671.5100644425</v>
      </c>
      <c r="D38" s="30">
        <v>1146207.0638751036</v>
      </c>
      <c r="E38" s="30">
        <v>982847.8357625671</v>
      </c>
      <c r="F38" s="30">
        <v>691432.2196408613</v>
      </c>
      <c r="G38" s="30">
        <v>920639.7222549766</v>
      </c>
      <c r="H38" s="30">
        <v>103883.45012148742</v>
      </c>
      <c r="I38" s="30">
        <v>91675.60116547141</v>
      </c>
      <c r="J38" s="30">
        <v>99614.39524368534</v>
      </c>
      <c r="K38" s="30">
        <v>56463.83777796353</v>
      </c>
      <c r="L38" s="30">
        <v>92087.81268129563</v>
      </c>
      <c r="M38" s="30">
        <v>60219.40744577855</v>
      </c>
      <c r="N38" s="30">
        <v>65047.06714760273</v>
      </c>
      <c r="O38" s="30">
        <v>73853.99510255459</v>
      </c>
      <c r="P38" s="30">
        <v>75554.12517134978</v>
      </c>
      <c r="Q38" s="30">
        <v>75604.85846732589</v>
      </c>
      <c r="R38" s="30">
        <v>47511.2704967685</v>
      </c>
      <c r="S38" s="30">
        <v>51653.45603323885</v>
      </c>
      <c r="T38" s="30">
        <v>46161.04976507957</v>
      </c>
      <c r="U38" s="30">
        <v>52131.07355106965</v>
      </c>
      <c r="V38" s="30">
        <v>92193.4539285405</v>
      </c>
      <c r="W38" s="30">
        <v>116071.25855210767</v>
      </c>
      <c r="X38" s="30">
        <v>151874.4533854668</v>
      </c>
      <c r="Y38" s="30">
        <v>157139.92077147504</v>
      </c>
      <c r="Z38" s="30">
        <v>165196.60456907886</v>
      </c>
      <c r="AA38" s="30">
        <v>148117.17321910505</v>
      </c>
      <c r="AB38" s="30">
        <v>226275.11889673158</v>
      </c>
      <c r="AC38" s="30">
        <v>190188.05895504743</v>
      </c>
      <c r="AD38" s="30">
        <v>150675.34672851436</v>
      </c>
      <c r="AE38" s="30">
        <v>182015.15256986255</v>
      </c>
      <c r="AF38" s="30">
        <v>193741.27693339478</v>
      </c>
      <c r="AG38" s="30">
        <v>150880.47315664083</v>
      </c>
      <c r="AH38" s="30">
        <v>174303.88093237986</v>
      </c>
      <c r="AI38" s="30">
        <v>270116.27549182356</v>
      </c>
      <c r="AJ38" s="30">
        <v>242918.4622578764</v>
      </c>
      <c r="AK38" s="30">
        <v>292024.48125223484</v>
      </c>
      <c r="AL38" s="30">
        <v>340678.86832366785</v>
      </c>
      <c r="AM38" s="31">
        <v>516824.32230680785</v>
      </c>
      <c r="AO38" s="42"/>
      <c r="AP38" s="42"/>
      <c r="AQ38" s="42"/>
    </row>
    <row r="39" spans="1:43" ht="13.5">
      <c r="A39" s="5">
        <v>37</v>
      </c>
      <c r="B39" s="6" t="s">
        <v>42</v>
      </c>
      <c r="C39" s="29">
        <v>251800.94936690066</v>
      </c>
      <c r="D39" s="30">
        <v>254714.24090474538</v>
      </c>
      <c r="E39" s="30">
        <v>157849.1161835828</v>
      </c>
      <c r="F39" s="30">
        <v>231710.60508881707</v>
      </c>
      <c r="G39" s="30">
        <v>303679.34724145307</v>
      </c>
      <c r="H39" s="30">
        <v>1295224.6991837833</v>
      </c>
      <c r="I39" s="30">
        <v>1378935.2982375752</v>
      </c>
      <c r="J39" s="30">
        <v>1388513.8503843956</v>
      </c>
      <c r="K39" s="30">
        <v>800502.379849773</v>
      </c>
      <c r="L39" s="30">
        <v>1012921.3719711547</v>
      </c>
      <c r="M39" s="30">
        <v>828497.7038830321</v>
      </c>
      <c r="N39" s="30">
        <v>959928.1911230461</v>
      </c>
      <c r="O39" s="30">
        <v>1238890.5325040072</v>
      </c>
      <c r="P39" s="30">
        <v>1307131.3330345522</v>
      </c>
      <c r="Q39" s="30">
        <v>1153932.9569179197</v>
      </c>
      <c r="R39" s="30">
        <v>1034680.4626163149</v>
      </c>
      <c r="S39" s="30">
        <v>1189344.7674655134</v>
      </c>
      <c r="T39" s="30">
        <v>1002396.4098396241</v>
      </c>
      <c r="U39" s="30">
        <v>1169680.6797430865</v>
      </c>
      <c r="V39" s="30">
        <v>1761545.67674462</v>
      </c>
      <c r="W39" s="30">
        <v>2504106.215393553</v>
      </c>
      <c r="X39" s="30">
        <v>2488442.611253478</v>
      </c>
      <c r="Y39" s="30">
        <v>2094151.8103276151</v>
      </c>
      <c r="Z39" s="30">
        <v>1505758.4650474198</v>
      </c>
      <c r="AA39" s="30">
        <v>1018488.3579705887</v>
      </c>
      <c r="AB39" s="30">
        <v>1040838.5281556931</v>
      </c>
      <c r="AC39" s="30">
        <v>923371.8681456762</v>
      </c>
      <c r="AD39" s="30">
        <v>736915.201567307</v>
      </c>
      <c r="AE39" s="30">
        <v>807533.0756287007</v>
      </c>
      <c r="AF39" s="30">
        <v>838725.4516413837</v>
      </c>
      <c r="AG39" s="30">
        <v>693786.3991236651</v>
      </c>
      <c r="AH39" s="30">
        <v>667996.8793063728</v>
      </c>
      <c r="AI39" s="30">
        <v>1132237.3498395584</v>
      </c>
      <c r="AJ39" s="30">
        <v>1033125.9239738313</v>
      </c>
      <c r="AK39" s="30">
        <v>1160973.9792239934</v>
      </c>
      <c r="AL39" s="30">
        <v>1253013.8759699096</v>
      </c>
      <c r="AM39" s="31">
        <v>1620690.2231942615</v>
      </c>
      <c r="AO39" s="42"/>
      <c r="AP39" s="42"/>
      <c r="AQ39" s="42"/>
    </row>
    <row r="40" spans="1:43" ht="13.5">
      <c r="A40" s="5">
        <v>38</v>
      </c>
      <c r="B40" s="6" t="s">
        <v>43</v>
      </c>
      <c r="C40" s="29">
        <v>73250.5356984335</v>
      </c>
      <c r="D40" s="30">
        <v>65168.403301568316</v>
      </c>
      <c r="E40" s="30">
        <v>65526.55711865355</v>
      </c>
      <c r="F40" s="30">
        <v>51092.45460165156</v>
      </c>
      <c r="G40" s="30">
        <v>70567.48595284767</v>
      </c>
      <c r="H40" s="30">
        <v>96610.06692044195</v>
      </c>
      <c r="I40" s="30">
        <v>65690.3162903892</v>
      </c>
      <c r="J40" s="30">
        <v>53106.14367255997</v>
      </c>
      <c r="K40" s="30">
        <v>44564.097613975806</v>
      </c>
      <c r="L40" s="30">
        <v>47263.50594794129</v>
      </c>
      <c r="M40" s="30">
        <v>73756.03501347973</v>
      </c>
      <c r="N40" s="30">
        <v>87308.68285048922</v>
      </c>
      <c r="O40" s="30">
        <v>104052.88112774678</v>
      </c>
      <c r="P40" s="30">
        <v>87583.20850374196</v>
      </c>
      <c r="Q40" s="30">
        <v>62437.988382144606</v>
      </c>
      <c r="R40" s="30">
        <v>75386.93204540636</v>
      </c>
      <c r="S40" s="30">
        <v>91704.26743645601</v>
      </c>
      <c r="T40" s="30">
        <v>61956.268139489715</v>
      </c>
      <c r="U40" s="30">
        <v>89459.49968941804</v>
      </c>
      <c r="V40" s="30">
        <v>134207.01413798073</v>
      </c>
      <c r="W40" s="30">
        <v>169524.0112249863</v>
      </c>
      <c r="X40" s="30">
        <v>250433.6288411237</v>
      </c>
      <c r="Y40" s="30">
        <v>239025.67783039602</v>
      </c>
      <c r="Z40" s="30">
        <v>174164.30641658348</v>
      </c>
      <c r="AA40" s="30">
        <v>137285.1628305229</v>
      </c>
      <c r="AB40" s="30">
        <v>152400.6079966516</v>
      </c>
      <c r="AC40" s="30">
        <v>216170.8411146486</v>
      </c>
      <c r="AD40" s="30">
        <v>235700.9576701914</v>
      </c>
      <c r="AE40" s="30">
        <v>123112.11941624638</v>
      </c>
      <c r="AF40" s="30">
        <v>96745.88407892983</v>
      </c>
      <c r="AG40" s="30">
        <v>110265.35028009767</v>
      </c>
      <c r="AH40" s="30">
        <v>117636.26374621128</v>
      </c>
      <c r="AI40" s="30">
        <v>248448.88429211313</v>
      </c>
      <c r="AJ40" s="30">
        <v>181743.55393759478</v>
      </c>
      <c r="AK40" s="30">
        <v>222013.54445338357</v>
      </c>
      <c r="AL40" s="30">
        <v>283834.01280439686</v>
      </c>
      <c r="AM40" s="31">
        <v>397808.481813844</v>
      </c>
      <c r="AO40" s="42"/>
      <c r="AP40" s="42"/>
      <c r="AQ40" s="42"/>
    </row>
    <row r="41" spans="1:43" ht="13.5">
      <c r="A41" s="5">
        <v>39</v>
      </c>
      <c r="B41" s="6" t="s">
        <v>44</v>
      </c>
      <c r="C41" s="29">
        <v>59033.88220599328</v>
      </c>
      <c r="D41" s="30">
        <v>54129.77979001349</v>
      </c>
      <c r="E41" s="30">
        <v>68052.61358164212</v>
      </c>
      <c r="F41" s="30">
        <v>100345.08742562198</v>
      </c>
      <c r="G41" s="30">
        <v>150693.69466819355</v>
      </c>
      <c r="H41" s="30">
        <v>62668.171157992074</v>
      </c>
      <c r="I41" s="30">
        <v>56605.49735897349</v>
      </c>
      <c r="J41" s="30">
        <v>72274.0860767979</v>
      </c>
      <c r="K41" s="30">
        <v>82089.54403692433</v>
      </c>
      <c r="L41" s="30">
        <v>129768.88583358814</v>
      </c>
      <c r="M41" s="30">
        <v>183251.18521230656</v>
      </c>
      <c r="N41" s="30">
        <v>189503.70013865794</v>
      </c>
      <c r="O41" s="30">
        <v>185497.7684851138</v>
      </c>
      <c r="P41" s="30">
        <v>209671.16051675772</v>
      </c>
      <c r="Q41" s="30">
        <v>200768.7625605286</v>
      </c>
      <c r="R41" s="30">
        <v>285602.1403307069</v>
      </c>
      <c r="S41" s="30">
        <v>237293.98345615642</v>
      </c>
      <c r="T41" s="30">
        <v>223972.45542776692</v>
      </c>
      <c r="U41" s="30">
        <v>299097.5572973199</v>
      </c>
      <c r="V41" s="30">
        <v>331349.21527834074</v>
      </c>
      <c r="W41" s="30">
        <v>405713.80993557035</v>
      </c>
      <c r="X41" s="30">
        <v>549229.4964076733</v>
      </c>
      <c r="Y41" s="30">
        <v>456064.64322635543</v>
      </c>
      <c r="Z41" s="30">
        <v>398239.16469916323</v>
      </c>
      <c r="AA41" s="30">
        <v>373372.9598529933</v>
      </c>
      <c r="AB41" s="30">
        <v>459708.8506621606</v>
      </c>
      <c r="AC41" s="30">
        <v>447845.4586817643</v>
      </c>
      <c r="AD41" s="30">
        <v>389690.354616605</v>
      </c>
      <c r="AE41" s="30">
        <v>328238.0230308612</v>
      </c>
      <c r="AF41" s="30">
        <v>273692.55267624755</v>
      </c>
      <c r="AG41" s="30">
        <v>266768.0972949676</v>
      </c>
      <c r="AH41" s="30">
        <v>290928.8498495458</v>
      </c>
      <c r="AI41" s="30">
        <v>295111.40134596266</v>
      </c>
      <c r="AJ41" s="30">
        <v>226415.49248945143</v>
      </c>
      <c r="AK41" s="30">
        <v>228811.9507590934</v>
      </c>
      <c r="AL41" s="30">
        <v>248980.89582783324</v>
      </c>
      <c r="AM41" s="31">
        <v>308821.11539787665</v>
      </c>
      <c r="AO41" s="42"/>
      <c r="AP41" s="42"/>
      <c r="AQ41" s="42"/>
    </row>
    <row r="42" spans="1:43" ht="13.5">
      <c r="A42" s="5">
        <v>40</v>
      </c>
      <c r="B42" s="6" t="s">
        <v>45</v>
      </c>
      <c r="C42" s="29">
        <v>100431.27147703501</v>
      </c>
      <c r="D42" s="30">
        <v>138204.04553062216</v>
      </c>
      <c r="E42" s="30">
        <v>96808.12348921824</v>
      </c>
      <c r="F42" s="30">
        <v>147651.8819085608</v>
      </c>
      <c r="G42" s="30">
        <v>170480.33526895932</v>
      </c>
      <c r="H42" s="30">
        <v>159133.8057151994</v>
      </c>
      <c r="I42" s="30">
        <v>131840.097309178</v>
      </c>
      <c r="J42" s="30">
        <v>117577.18433976763</v>
      </c>
      <c r="K42" s="30">
        <v>104067.0748507528</v>
      </c>
      <c r="L42" s="30">
        <v>123533.62708113929</v>
      </c>
      <c r="M42" s="30">
        <v>112295.68373295623</v>
      </c>
      <c r="N42" s="30">
        <v>124906.1834169027</v>
      </c>
      <c r="O42" s="30">
        <v>164277.56023232022</v>
      </c>
      <c r="P42" s="30">
        <v>209078.5884569967</v>
      </c>
      <c r="Q42" s="30">
        <v>265270.0150089008</v>
      </c>
      <c r="R42" s="30">
        <v>231972.3485006555</v>
      </c>
      <c r="S42" s="30">
        <v>200786.40869020438</v>
      </c>
      <c r="T42" s="30">
        <v>219351.86787152945</v>
      </c>
      <c r="U42" s="30">
        <v>241169.46781039462</v>
      </c>
      <c r="V42" s="30">
        <v>244803.63824527533</v>
      </c>
      <c r="W42" s="30">
        <v>347511.96186777175</v>
      </c>
      <c r="X42" s="30">
        <v>404908.8371827906</v>
      </c>
      <c r="Y42" s="30">
        <v>463512.5871970075</v>
      </c>
      <c r="Z42" s="30">
        <v>405467.6872401631</v>
      </c>
      <c r="AA42" s="30">
        <v>280492.8993378256</v>
      </c>
      <c r="AB42" s="30">
        <v>256590.36971611055</v>
      </c>
      <c r="AC42" s="30">
        <v>286199.2332705767</v>
      </c>
      <c r="AD42" s="30">
        <v>361284.94484598836</v>
      </c>
      <c r="AE42" s="30">
        <v>245712.83898271373</v>
      </c>
      <c r="AF42" s="30">
        <v>224319.83886035837</v>
      </c>
      <c r="AG42" s="30">
        <v>207673.72663815558</v>
      </c>
      <c r="AH42" s="30">
        <v>204620.10469230273</v>
      </c>
      <c r="AI42" s="30">
        <v>225956.89495981555</v>
      </c>
      <c r="AJ42" s="30">
        <v>190941.3097845953</v>
      </c>
      <c r="AK42" s="30">
        <v>209552.46152687812</v>
      </c>
      <c r="AL42" s="30">
        <v>175764.57206377652</v>
      </c>
      <c r="AM42" s="31">
        <v>205005.2150376275</v>
      </c>
      <c r="AO42" s="42"/>
      <c r="AP42" s="42"/>
      <c r="AQ42" s="42"/>
    </row>
    <row r="43" spans="1:43" ht="13.5">
      <c r="A43" s="5">
        <v>41</v>
      </c>
      <c r="B43" s="6" t="s">
        <v>46</v>
      </c>
      <c r="C43" s="29">
        <v>110480.43972952152</v>
      </c>
      <c r="D43" s="30">
        <v>198512.30979693617</v>
      </c>
      <c r="E43" s="30">
        <v>104671.8404161041</v>
      </c>
      <c r="F43" s="30">
        <v>186206.99489214565</v>
      </c>
      <c r="G43" s="30">
        <v>195657.12215120773</v>
      </c>
      <c r="H43" s="30">
        <v>146913.74781545263</v>
      </c>
      <c r="I43" s="30">
        <v>123006.54030501458</v>
      </c>
      <c r="J43" s="30">
        <v>116936.66874142377</v>
      </c>
      <c r="K43" s="30">
        <v>109277.4278621578</v>
      </c>
      <c r="L43" s="30">
        <v>124232.12580107711</v>
      </c>
      <c r="M43" s="30">
        <v>126752.5771531363</v>
      </c>
      <c r="N43" s="30">
        <v>126544.77085709535</v>
      </c>
      <c r="O43" s="30">
        <v>151550.6465570526</v>
      </c>
      <c r="P43" s="30">
        <v>167503.756288788</v>
      </c>
      <c r="Q43" s="30">
        <v>227504.23827942528</v>
      </c>
      <c r="R43" s="30">
        <v>370711.4299429003</v>
      </c>
      <c r="S43" s="30">
        <v>385382.9934848044</v>
      </c>
      <c r="T43" s="30">
        <v>378110.7556832909</v>
      </c>
      <c r="U43" s="30">
        <v>504150.5154697578</v>
      </c>
      <c r="V43" s="30">
        <v>658261.1514719288</v>
      </c>
      <c r="W43" s="30">
        <v>718734.1383526474</v>
      </c>
      <c r="X43" s="30">
        <v>884106.6944839936</v>
      </c>
      <c r="Y43" s="30">
        <v>871530.3146900785</v>
      </c>
      <c r="Z43" s="30">
        <v>603356.3687503231</v>
      </c>
      <c r="AA43" s="30">
        <v>468019.73279187747</v>
      </c>
      <c r="AB43" s="30">
        <v>497781.3375745873</v>
      </c>
      <c r="AC43" s="30">
        <v>590234.9721736606</v>
      </c>
      <c r="AD43" s="30">
        <v>609687.5759148996</v>
      </c>
      <c r="AE43" s="30">
        <v>519077.11018846475</v>
      </c>
      <c r="AF43" s="30">
        <v>427740.76435810473</v>
      </c>
      <c r="AG43" s="30">
        <v>429705.84423180576</v>
      </c>
      <c r="AH43" s="30">
        <v>409967.4689255581</v>
      </c>
      <c r="AI43" s="30">
        <v>493483.5692835741</v>
      </c>
      <c r="AJ43" s="30">
        <v>449320.13454452576</v>
      </c>
      <c r="AK43" s="30">
        <v>488919.6674940442</v>
      </c>
      <c r="AL43" s="30">
        <v>557469.0448388499</v>
      </c>
      <c r="AM43" s="31">
        <v>650000.9455226886</v>
      </c>
      <c r="AO43" s="42"/>
      <c r="AP43" s="42"/>
      <c r="AQ43" s="42"/>
    </row>
    <row r="44" spans="1:43" ht="13.5">
      <c r="A44" s="5">
        <v>42</v>
      </c>
      <c r="B44" s="6" t="s">
        <v>47</v>
      </c>
      <c r="C44" s="29">
        <v>123201.10260313546</v>
      </c>
      <c r="D44" s="30">
        <v>128529.70077832998</v>
      </c>
      <c r="E44" s="30">
        <v>86014.32592050442</v>
      </c>
      <c r="F44" s="30">
        <v>118979.15897209864</v>
      </c>
      <c r="G44" s="30">
        <v>171200.11012651297</v>
      </c>
      <c r="H44" s="30">
        <v>138996.8869235398</v>
      </c>
      <c r="I44" s="30">
        <v>123052.02487159043</v>
      </c>
      <c r="J44" s="30">
        <v>167563.27696522875</v>
      </c>
      <c r="K44" s="30">
        <v>187898.13075892438</v>
      </c>
      <c r="L44" s="30">
        <v>218370.25092212815</v>
      </c>
      <c r="M44" s="30">
        <v>261085.21075276638</v>
      </c>
      <c r="N44" s="30">
        <v>340990.3036319311</v>
      </c>
      <c r="O44" s="30">
        <v>397425.7698713842</v>
      </c>
      <c r="P44" s="30">
        <v>417462.3143195311</v>
      </c>
      <c r="Q44" s="30">
        <v>472517.41743444174</v>
      </c>
      <c r="R44" s="30">
        <v>656954.8495077513</v>
      </c>
      <c r="S44" s="30">
        <v>635958.4600768648</v>
      </c>
      <c r="T44" s="30">
        <v>489320.79067328403</v>
      </c>
      <c r="U44" s="30">
        <v>654567.5492050144</v>
      </c>
      <c r="V44" s="30">
        <v>793490.0696283114</v>
      </c>
      <c r="W44" s="30">
        <v>1040322.2220881059</v>
      </c>
      <c r="X44" s="30">
        <v>1287810.7279250617</v>
      </c>
      <c r="Y44" s="30">
        <v>1113777.6507705725</v>
      </c>
      <c r="Z44" s="30">
        <v>889773.0821463332</v>
      </c>
      <c r="AA44" s="30">
        <v>726345.8892049398</v>
      </c>
      <c r="AB44" s="30">
        <v>750442.1867151456</v>
      </c>
      <c r="AC44" s="30">
        <v>845599.7439381399</v>
      </c>
      <c r="AD44" s="30">
        <v>889930.525152378</v>
      </c>
      <c r="AE44" s="30">
        <v>967721.146816878</v>
      </c>
      <c r="AF44" s="30">
        <v>805328.4704941498</v>
      </c>
      <c r="AG44" s="30">
        <v>779119.6360522995</v>
      </c>
      <c r="AH44" s="30">
        <v>799863.6030883591</v>
      </c>
      <c r="AI44" s="30">
        <v>928049.0117408155</v>
      </c>
      <c r="AJ44" s="30">
        <v>866413.9778197524</v>
      </c>
      <c r="AK44" s="30">
        <v>963766.9545081946</v>
      </c>
      <c r="AL44" s="30">
        <v>1208639.7686537486</v>
      </c>
      <c r="AM44" s="31">
        <v>1538608.7544545673</v>
      </c>
      <c r="AO44" s="42"/>
      <c r="AP44" s="42"/>
      <c r="AQ44" s="42"/>
    </row>
    <row r="45" spans="1:43" ht="13.5">
      <c r="A45" s="5">
        <v>43</v>
      </c>
      <c r="B45" s="6" t="s">
        <v>48</v>
      </c>
      <c r="C45" s="29">
        <v>186594.77937167182</v>
      </c>
      <c r="D45" s="30">
        <v>155567.6956159214</v>
      </c>
      <c r="E45" s="30">
        <v>114415.89097346904</v>
      </c>
      <c r="F45" s="30">
        <v>198334.32044508218</v>
      </c>
      <c r="G45" s="30">
        <v>238921.77320320279</v>
      </c>
      <c r="H45" s="30">
        <v>210444.106711229</v>
      </c>
      <c r="I45" s="30">
        <v>191093.09466146087</v>
      </c>
      <c r="J45" s="30">
        <v>203285.78119125313</v>
      </c>
      <c r="K45" s="30">
        <v>220160.58972339222</v>
      </c>
      <c r="L45" s="30">
        <v>276531.9243270715</v>
      </c>
      <c r="M45" s="30">
        <v>403368.2195164905</v>
      </c>
      <c r="N45" s="30">
        <v>480271.4296537973</v>
      </c>
      <c r="O45" s="30">
        <v>563996.8502269293</v>
      </c>
      <c r="P45" s="30">
        <v>574037.5812401718</v>
      </c>
      <c r="Q45" s="30">
        <v>645643.3227698535</v>
      </c>
      <c r="R45" s="30">
        <v>886439.3533647212</v>
      </c>
      <c r="S45" s="30">
        <v>737691.6883923167</v>
      </c>
      <c r="T45" s="30">
        <v>547451.4088638142</v>
      </c>
      <c r="U45" s="30">
        <v>639270.5163067698</v>
      </c>
      <c r="V45" s="30">
        <v>846394.8076544474</v>
      </c>
      <c r="W45" s="30">
        <v>1119021.0270254659</v>
      </c>
      <c r="X45" s="30">
        <v>1386749.5579792224</v>
      </c>
      <c r="Y45" s="30">
        <v>1279012.171935098</v>
      </c>
      <c r="Z45" s="30">
        <v>806870.9811091886</v>
      </c>
      <c r="AA45" s="30">
        <v>694937.6930313825</v>
      </c>
      <c r="AB45" s="30">
        <v>809174.9032124003</v>
      </c>
      <c r="AC45" s="30">
        <v>1090026.8223918718</v>
      </c>
      <c r="AD45" s="30">
        <v>1027702.024425571</v>
      </c>
      <c r="AE45" s="30">
        <v>1009349.4378805433</v>
      </c>
      <c r="AF45" s="30">
        <v>756228.8258365545</v>
      </c>
      <c r="AG45" s="30">
        <v>873643.3957798493</v>
      </c>
      <c r="AH45" s="30">
        <v>828740.3176315923</v>
      </c>
      <c r="AI45" s="30">
        <v>1139654.3995043435</v>
      </c>
      <c r="AJ45" s="30">
        <v>1002526.5130647302</v>
      </c>
      <c r="AK45" s="30">
        <v>1356689.0619078923</v>
      </c>
      <c r="AL45" s="30">
        <v>1455507.3056844731</v>
      </c>
      <c r="AM45" s="31">
        <v>1782189.480896285</v>
      </c>
      <c r="AO45" s="42"/>
      <c r="AP45" s="42"/>
      <c r="AQ45" s="42"/>
    </row>
    <row r="46" spans="1:43" ht="13.5">
      <c r="A46" s="5">
        <v>44</v>
      </c>
      <c r="B46" s="6" t="s">
        <v>49</v>
      </c>
      <c r="C46" s="29">
        <v>81294.11536720987</v>
      </c>
      <c r="D46" s="30">
        <v>70214.2299816476</v>
      </c>
      <c r="E46" s="30">
        <v>70501.03325183147</v>
      </c>
      <c r="F46" s="30">
        <v>112026.4209056851</v>
      </c>
      <c r="G46" s="30">
        <v>179980.47496311093</v>
      </c>
      <c r="H46" s="30">
        <v>97576.85613844481</v>
      </c>
      <c r="I46" s="30">
        <v>75635.66864340272</v>
      </c>
      <c r="J46" s="30">
        <v>103618.65765704497</v>
      </c>
      <c r="K46" s="30">
        <v>106063.41960960421</v>
      </c>
      <c r="L46" s="30">
        <v>138016.14124725954</v>
      </c>
      <c r="M46" s="30">
        <v>199141.60715010218</v>
      </c>
      <c r="N46" s="30">
        <v>199802.17295311784</v>
      </c>
      <c r="O46" s="30">
        <v>220644.0584574912</v>
      </c>
      <c r="P46" s="30">
        <v>170000.700103412</v>
      </c>
      <c r="Q46" s="30">
        <v>232966.4852164125</v>
      </c>
      <c r="R46" s="30">
        <v>187007.46864037146</v>
      </c>
      <c r="S46" s="30">
        <v>168780.33656687514</v>
      </c>
      <c r="T46" s="30">
        <v>147514.44769424695</v>
      </c>
      <c r="U46" s="30">
        <v>241758.01784035662</v>
      </c>
      <c r="V46" s="30">
        <v>404227.0917547884</v>
      </c>
      <c r="W46" s="30">
        <v>613414.6959950362</v>
      </c>
      <c r="X46" s="30">
        <v>681718.4806651167</v>
      </c>
      <c r="Y46" s="30">
        <v>553568.6399254658</v>
      </c>
      <c r="Z46" s="30">
        <v>368014.0846479928</v>
      </c>
      <c r="AA46" s="30">
        <v>320958.8639398524</v>
      </c>
      <c r="AB46" s="30">
        <v>377381.3387120638</v>
      </c>
      <c r="AC46" s="30">
        <v>435399.76334768947</v>
      </c>
      <c r="AD46" s="30">
        <v>489018.9179562311</v>
      </c>
      <c r="AE46" s="30">
        <v>469433.8491430163</v>
      </c>
      <c r="AF46" s="30">
        <v>382957.09511229466</v>
      </c>
      <c r="AG46" s="30">
        <v>396019.0579893902</v>
      </c>
      <c r="AH46" s="30">
        <v>376767.5508563905</v>
      </c>
      <c r="AI46" s="30">
        <v>424364.5751061084</v>
      </c>
      <c r="AJ46" s="30">
        <v>405807.358668622</v>
      </c>
      <c r="AK46" s="30">
        <v>480635.1457749405</v>
      </c>
      <c r="AL46" s="30">
        <v>637264.2481690437</v>
      </c>
      <c r="AM46" s="31">
        <v>687709.6385779628</v>
      </c>
      <c r="AO46" s="42"/>
      <c r="AP46" s="42"/>
      <c r="AQ46" s="42"/>
    </row>
    <row r="47" spans="1:43" ht="13.5">
      <c r="A47" s="5">
        <v>45</v>
      </c>
      <c r="B47" s="6" t="s">
        <v>50</v>
      </c>
      <c r="C47" s="29">
        <v>35349.15977585384</v>
      </c>
      <c r="D47" s="30">
        <v>37075.08730994143</v>
      </c>
      <c r="E47" s="30">
        <v>29994.35019477528</v>
      </c>
      <c r="F47" s="30">
        <v>41312.37792313072</v>
      </c>
      <c r="G47" s="30">
        <v>51192.41385400279</v>
      </c>
      <c r="H47" s="30">
        <v>22420.86245877167</v>
      </c>
      <c r="I47" s="30">
        <v>29601.948980206962</v>
      </c>
      <c r="J47" s="30">
        <v>34441.83399619148</v>
      </c>
      <c r="K47" s="30">
        <v>56618.51751480718</v>
      </c>
      <c r="L47" s="30">
        <v>63208.12033578498</v>
      </c>
      <c r="M47" s="30">
        <v>94022.5158322919</v>
      </c>
      <c r="N47" s="30">
        <v>97231.04197853018</v>
      </c>
      <c r="O47" s="30">
        <v>106775.27342580417</v>
      </c>
      <c r="P47" s="30">
        <v>135866.87680651867</v>
      </c>
      <c r="Q47" s="30">
        <v>131342.82646827682</v>
      </c>
      <c r="R47" s="30">
        <v>182162.72582428213</v>
      </c>
      <c r="S47" s="30">
        <v>118423.99239800776</v>
      </c>
      <c r="T47" s="30">
        <v>112180.543804939</v>
      </c>
      <c r="U47" s="30">
        <v>138330.6871156548</v>
      </c>
      <c r="V47" s="30">
        <v>159581.33601209297</v>
      </c>
      <c r="W47" s="30">
        <v>261040.6482360768</v>
      </c>
      <c r="X47" s="30">
        <v>303081.98403150914</v>
      </c>
      <c r="Y47" s="30">
        <v>301721.7760216201</v>
      </c>
      <c r="Z47" s="30">
        <v>198266.88556375826</v>
      </c>
      <c r="AA47" s="30">
        <v>162241.963480087</v>
      </c>
      <c r="AB47" s="30">
        <v>178600.42235948995</v>
      </c>
      <c r="AC47" s="30">
        <v>185125.5277972026</v>
      </c>
      <c r="AD47" s="30">
        <v>222450.40918905588</v>
      </c>
      <c r="AE47" s="30">
        <v>236367.72106060592</v>
      </c>
      <c r="AF47" s="30">
        <v>218718.95389774875</v>
      </c>
      <c r="AG47" s="30">
        <v>185659.16289839268</v>
      </c>
      <c r="AH47" s="30">
        <v>177803.36074664176</v>
      </c>
      <c r="AI47" s="30">
        <v>236544.3967785118</v>
      </c>
      <c r="AJ47" s="30">
        <v>208876.9508419923</v>
      </c>
      <c r="AK47" s="30">
        <v>224637.75374413928</v>
      </c>
      <c r="AL47" s="30">
        <v>352819.44932861225</v>
      </c>
      <c r="AM47" s="31">
        <v>232878.5403777168</v>
      </c>
      <c r="AO47" s="42"/>
      <c r="AP47" s="42"/>
      <c r="AQ47" s="42"/>
    </row>
    <row r="48" spans="1:43" ht="13.5">
      <c r="A48" s="5">
        <v>46</v>
      </c>
      <c r="B48" s="6" t="s">
        <v>51</v>
      </c>
      <c r="C48" s="29">
        <v>73746.2940863341</v>
      </c>
      <c r="D48" s="30">
        <v>63100.74857359533</v>
      </c>
      <c r="E48" s="30">
        <v>66108.97896679858</v>
      </c>
      <c r="F48" s="30">
        <v>104075.20873951043</v>
      </c>
      <c r="G48" s="30">
        <v>130122.07473385759</v>
      </c>
      <c r="H48" s="30">
        <v>73946.97743946961</v>
      </c>
      <c r="I48" s="30">
        <v>67877.09482686367</v>
      </c>
      <c r="J48" s="30">
        <v>75984.59499471096</v>
      </c>
      <c r="K48" s="30">
        <v>89235.04664243964</v>
      </c>
      <c r="L48" s="30">
        <v>120225.89461713951</v>
      </c>
      <c r="M48" s="30">
        <v>110893.44112814934</v>
      </c>
      <c r="N48" s="30">
        <v>164080.57511195654</v>
      </c>
      <c r="O48" s="30">
        <v>192542.87547903744</v>
      </c>
      <c r="P48" s="30">
        <v>240097.31405759585</v>
      </c>
      <c r="Q48" s="30">
        <v>424478.95162031386</v>
      </c>
      <c r="R48" s="30">
        <v>666948.935770542</v>
      </c>
      <c r="S48" s="30">
        <v>639907.1745373873</v>
      </c>
      <c r="T48" s="30">
        <v>593336.0337402135</v>
      </c>
      <c r="U48" s="30">
        <v>675918.8879362354</v>
      </c>
      <c r="V48" s="30">
        <v>833337.6162481236</v>
      </c>
      <c r="W48" s="30">
        <v>936609.1732654555</v>
      </c>
      <c r="X48" s="30">
        <v>1162185.6028797778</v>
      </c>
      <c r="Y48" s="30">
        <v>978524.4598322834</v>
      </c>
      <c r="Z48" s="30">
        <v>674142.6794236843</v>
      </c>
      <c r="AA48" s="30">
        <v>535862.8469069748</v>
      </c>
      <c r="AB48" s="30">
        <v>618750.549200882</v>
      </c>
      <c r="AC48" s="30">
        <v>625759.9558887917</v>
      </c>
      <c r="AD48" s="30">
        <v>693393.7136033705</v>
      </c>
      <c r="AE48" s="30">
        <v>652777.74430425</v>
      </c>
      <c r="AF48" s="30">
        <v>566778.495880702</v>
      </c>
      <c r="AG48" s="30">
        <v>605022.5001770982</v>
      </c>
      <c r="AH48" s="30">
        <v>566682.379908597</v>
      </c>
      <c r="AI48" s="30">
        <v>662701.6444768381</v>
      </c>
      <c r="AJ48" s="30">
        <v>738767.0617108113</v>
      </c>
      <c r="AK48" s="30">
        <v>682263.0816828128</v>
      </c>
      <c r="AL48" s="30">
        <v>860186.8833723969</v>
      </c>
      <c r="AM48" s="31">
        <v>907287.5924275297</v>
      </c>
      <c r="AO48" s="42"/>
      <c r="AP48" s="42"/>
      <c r="AQ48" s="42"/>
    </row>
    <row r="49" spans="1:43" ht="13.5">
      <c r="A49" s="5">
        <v>47</v>
      </c>
      <c r="B49" s="6" t="s">
        <v>52</v>
      </c>
      <c r="C49" s="29">
        <v>116226.05351994009</v>
      </c>
      <c r="D49" s="30">
        <v>79056.03956075208</v>
      </c>
      <c r="E49" s="30">
        <v>85662.15612416263</v>
      </c>
      <c r="F49" s="30">
        <v>138555.53818562467</v>
      </c>
      <c r="G49" s="30">
        <v>148080.10976360808</v>
      </c>
      <c r="H49" s="30">
        <v>104770.71622330246</v>
      </c>
      <c r="I49" s="30">
        <v>170417.08759239342</v>
      </c>
      <c r="J49" s="30">
        <v>189144.8505837438</v>
      </c>
      <c r="K49" s="30">
        <v>185251.8202783633</v>
      </c>
      <c r="L49" s="30">
        <v>212770.98009280354</v>
      </c>
      <c r="M49" s="30">
        <v>279950.18684519536</v>
      </c>
      <c r="N49" s="30">
        <v>363852.5977555368</v>
      </c>
      <c r="O49" s="30">
        <v>360763.97272342315</v>
      </c>
      <c r="P49" s="30">
        <v>374921.7233693614</v>
      </c>
      <c r="Q49" s="30">
        <v>514126.5480072619</v>
      </c>
      <c r="R49" s="30">
        <v>662247.6267254648</v>
      </c>
      <c r="S49" s="30">
        <v>901794.8245477343</v>
      </c>
      <c r="T49" s="30">
        <v>549270.4272504752</v>
      </c>
      <c r="U49" s="30">
        <v>625421.581391874</v>
      </c>
      <c r="V49" s="30">
        <v>798966.2600600707</v>
      </c>
      <c r="W49" s="30">
        <v>1145520.0845951103</v>
      </c>
      <c r="X49" s="30">
        <v>1487662.4556745656</v>
      </c>
      <c r="Y49" s="30">
        <v>1266406.4241513612</v>
      </c>
      <c r="Z49" s="30">
        <v>1073612.47990428</v>
      </c>
      <c r="AA49" s="30">
        <v>923332.6715757349</v>
      </c>
      <c r="AB49" s="30">
        <v>926738.4601364968</v>
      </c>
      <c r="AC49" s="30">
        <v>946255.9939353992</v>
      </c>
      <c r="AD49" s="30">
        <v>1101598.6259999182</v>
      </c>
      <c r="AE49" s="30">
        <v>1127102.6682857592</v>
      </c>
      <c r="AF49" s="30">
        <v>905652.0136040512</v>
      </c>
      <c r="AG49" s="30">
        <v>902221.6215463649</v>
      </c>
      <c r="AH49" s="30">
        <v>902904.1370599889</v>
      </c>
      <c r="AI49" s="30">
        <v>1009843.5455593187</v>
      </c>
      <c r="AJ49" s="30">
        <v>978880.4144946075</v>
      </c>
      <c r="AK49" s="30">
        <v>1935534.1654384292</v>
      </c>
      <c r="AL49" s="30">
        <v>1955542.5594773868</v>
      </c>
      <c r="AM49" s="31">
        <v>1605339.442789281</v>
      </c>
      <c r="AO49" s="42"/>
      <c r="AP49" s="42"/>
      <c r="AQ49" s="42"/>
    </row>
    <row r="50" spans="1:43" ht="13.5">
      <c r="A50" s="5">
        <v>48</v>
      </c>
      <c r="B50" s="6" t="s">
        <v>53</v>
      </c>
      <c r="C50" s="29">
        <v>48927.05410142047</v>
      </c>
      <c r="D50" s="30">
        <v>48929.784747401274</v>
      </c>
      <c r="E50" s="30">
        <v>34283.73409462168</v>
      </c>
      <c r="F50" s="30">
        <v>54497.538277212996</v>
      </c>
      <c r="G50" s="30">
        <v>63745.53033638186</v>
      </c>
      <c r="H50" s="30">
        <v>58229.775076265934</v>
      </c>
      <c r="I50" s="30">
        <v>61576.341760788644</v>
      </c>
      <c r="J50" s="30">
        <v>63012.23184094004</v>
      </c>
      <c r="K50" s="30">
        <v>54743.52254406639</v>
      </c>
      <c r="L50" s="30">
        <v>71778.96283273959</v>
      </c>
      <c r="M50" s="30">
        <v>86451.66172199482</v>
      </c>
      <c r="N50" s="30">
        <v>109366.47315322103</v>
      </c>
      <c r="O50" s="30">
        <v>142790.82030384892</v>
      </c>
      <c r="P50" s="30">
        <v>215611.37101396488</v>
      </c>
      <c r="Q50" s="30">
        <v>309267.74496535526</v>
      </c>
      <c r="R50" s="30">
        <v>439652.36912284425</v>
      </c>
      <c r="S50" s="30">
        <v>395245.41712966794</v>
      </c>
      <c r="T50" s="30">
        <v>341567.79763928364</v>
      </c>
      <c r="U50" s="30">
        <v>345124.6138140854</v>
      </c>
      <c r="V50" s="30">
        <v>395559.1343684063</v>
      </c>
      <c r="W50" s="30">
        <v>486618.3854059192</v>
      </c>
      <c r="X50" s="30">
        <v>508373.7843289932</v>
      </c>
      <c r="Y50" s="30">
        <v>407355.1709756831</v>
      </c>
      <c r="Z50" s="30">
        <v>406237.9346376394</v>
      </c>
      <c r="AA50" s="30">
        <v>379711.3973632167</v>
      </c>
      <c r="AB50" s="30">
        <v>396961.78539539716</v>
      </c>
      <c r="AC50" s="30">
        <v>452069.04574744</v>
      </c>
      <c r="AD50" s="30">
        <v>453888.7118379065</v>
      </c>
      <c r="AE50" s="30">
        <v>500496.97351709066</v>
      </c>
      <c r="AF50" s="30">
        <v>468895.33244086674</v>
      </c>
      <c r="AG50" s="30">
        <v>556270.5981805421</v>
      </c>
      <c r="AH50" s="30">
        <v>566334.8672596574</v>
      </c>
      <c r="AI50" s="30">
        <v>510928.0363073759</v>
      </c>
      <c r="AJ50" s="30">
        <v>482167.62812205916</v>
      </c>
      <c r="AK50" s="30">
        <v>560301.4349316229</v>
      </c>
      <c r="AL50" s="30">
        <v>603490.1499896906</v>
      </c>
      <c r="AM50" s="31">
        <v>412017.06717269367</v>
      </c>
      <c r="AO50" s="42"/>
      <c r="AP50" s="42"/>
      <c r="AQ50" s="42"/>
    </row>
    <row r="51" spans="1:43" ht="13.5">
      <c r="A51" s="5">
        <v>49</v>
      </c>
      <c r="B51" s="6" t="s">
        <v>54</v>
      </c>
      <c r="C51" s="29">
        <v>112865.15169920762</v>
      </c>
      <c r="D51" s="30">
        <v>81920.59193825789</v>
      </c>
      <c r="E51" s="30">
        <v>72063.64954126098</v>
      </c>
      <c r="F51" s="30">
        <v>137163.21999146292</v>
      </c>
      <c r="G51" s="30">
        <v>131493.75152557314</v>
      </c>
      <c r="H51" s="30">
        <v>78492.27283482536</v>
      </c>
      <c r="I51" s="30">
        <v>140257.06215884</v>
      </c>
      <c r="J51" s="30">
        <v>130809.81017468857</v>
      </c>
      <c r="K51" s="30">
        <v>120471.14450269344</v>
      </c>
      <c r="L51" s="30">
        <v>157465.48783340698</v>
      </c>
      <c r="M51" s="30">
        <v>230651.894972167</v>
      </c>
      <c r="N51" s="30">
        <v>330429.7069254194</v>
      </c>
      <c r="O51" s="30">
        <v>412982.2144661601</v>
      </c>
      <c r="P51" s="30">
        <v>453392.424686786</v>
      </c>
      <c r="Q51" s="30">
        <v>750349.0038002486</v>
      </c>
      <c r="R51" s="30">
        <v>272262.8858621062</v>
      </c>
      <c r="S51" s="30">
        <v>179350.0803697634</v>
      </c>
      <c r="T51" s="30">
        <v>164644.0531110928</v>
      </c>
      <c r="U51" s="30">
        <v>204447.22192243193</v>
      </c>
      <c r="V51" s="30">
        <v>241681.80691551924</v>
      </c>
      <c r="W51" s="30">
        <v>232836.02974769357</v>
      </c>
      <c r="X51" s="30">
        <v>228286.82821817347</v>
      </c>
      <c r="Y51" s="30">
        <v>190481.28108045805</v>
      </c>
      <c r="Z51" s="30">
        <v>162783.92593854445</v>
      </c>
      <c r="AA51" s="30">
        <v>137529.5252687377</v>
      </c>
      <c r="AB51" s="30">
        <v>149611.90632957808</v>
      </c>
      <c r="AC51" s="30">
        <v>196204.1446290186</v>
      </c>
      <c r="AD51" s="30">
        <v>237100.26465569643</v>
      </c>
      <c r="AE51" s="30">
        <v>282423.7821526559</v>
      </c>
      <c r="AF51" s="30">
        <v>223003.371210319</v>
      </c>
      <c r="AG51" s="30">
        <v>292949.6913770409</v>
      </c>
      <c r="AH51" s="30">
        <v>346271.3014572413</v>
      </c>
      <c r="AI51" s="30">
        <v>286098.79114696226</v>
      </c>
      <c r="AJ51" s="30">
        <v>287361.4632766079</v>
      </c>
      <c r="AK51" s="30">
        <v>281799.50198358245</v>
      </c>
      <c r="AL51" s="30">
        <v>278267.1399081112</v>
      </c>
      <c r="AM51" s="31">
        <v>328062.59358944336</v>
      </c>
      <c r="AO51" s="42"/>
      <c r="AP51" s="42"/>
      <c r="AQ51" s="42"/>
    </row>
    <row r="52" spans="1:43" ht="13.5">
      <c r="A52" s="5">
        <v>50</v>
      </c>
      <c r="B52" s="6" t="s">
        <v>55</v>
      </c>
      <c r="C52" s="29">
        <v>62295.78769370098</v>
      </c>
      <c r="D52" s="30">
        <v>14551.231262260288</v>
      </c>
      <c r="E52" s="30">
        <v>15041.807465459568</v>
      </c>
      <c r="F52" s="30">
        <v>22835.674406605034</v>
      </c>
      <c r="G52" s="30">
        <v>22918.175869450235</v>
      </c>
      <c r="H52" s="30">
        <v>15813.3198808965</v>
      </c>
      <c r="I52" s="30">
        <v>17831.36916644436</v>
      </c>
      <c r="J52" s="30">
        <v>25897.739377496102</v>
      </c>
      <c r="K52" s="30">
        <v>28505.85693676602</v>
      </c>
      <c r="L52" s="30">
        <v>29265.75643831484</v>
      </c>
      <c r="M52" s="30">
        <v>48184.420749657314</v>
      </c>
      <c r="N52" s="30">
        <v>80656.10350734134</v>
      </c>
      <c r="O52" s="30">
        <v>78399.60717526394</v>
      </c>
      <c r="P52" s="30">
        <v>83418.01247098246</v>
      </c>
      <c r="Q52" s="30">
        <v>152294.28584243587</v>
      </c>
      <c r="R52" s="30">
        <v>174484.6544848362</v>
      </c>
      <c r="S52" s="30">
        <v>171305.71346028705</v>
      </c>
      <c r="T52" s="30">
        <v>129179.50578454367</v>
      </c>
      <c r="U52" s="30">
        <v>172990.0180576286</v>
      </c>
      <c r="V52" s="30">
        <v>223092.4156841625</v>
      </c>
      <c r="W52" s="30">
        <v>163029.41902516596</v>
      </c>
      <c r="X52" s="30">
        <v>197536.25356147817</v>
      </c>
      <c r="Y52" s="30">
        <v>156844.41870498197</v>
      </c>
      <c r="Z52" s="30">
        <v>112339.73524758198</v>
      </c>
      <c r="AA52" s="30">
        <v>101516.52555206907</v>
      </c>
      <c r="AB52" s="30">
        <v>103388.37492832511</v>
      </c>
      <c r="AC52" s="30">
        <v>145137.0535564411</v>
      </c>
      <c r="AD52" s="30">
        <v>165405.41501465574</v>
      </c>
      <c r="AE52" s="30">
        <v>207301.09573306618</v>
      </c>
      <c r="AF52" s="30">
        <v>158430.14788922793</v>
      </c>
      <c r="AG52" s="30">
        <v>218467.60498430632</v>
      </c>
      <c r="AH52" s="30">
        <v>224200.59075482687</v>
      </c>
      <c r="AI52" s="30">
        <v>295536.0894180361</v>
      </c>
      <c r="AJ52" s="30">
        <v>204947.24087641467</v>
      </c>
      <c r="AK52" s="30">
        <v>271969.5427528147</v>
      </c>
      <c r="AL52" s="30">
        <v>289421.9599539154</v>
      </c>
      <c r="AM52" s="31">
        <v>316967.79895490874</v>
      </c>
      <c r="AO52" s="42"/>
      <c r="AP52" s="42"/>
      <c r="AQ52" s="42"/>
    </row>
    <row r="53" spans="1:43" ht="13.5">
      <c r="A53" s="5">
        <v>51</v>
      </c>
      <c r="B53" s="6" t="s">
        <v>56</v>
      </c>
      <c r="C53" s="29">
        <v>21497.564017595192</v>
      </c>
      <c r="D53" s="30">
        <v>11699.963639299376</v>
      </c>
      <c r="E53" s="30">
        <v>7981.439832101488</v>
      </c>
      <c r="F53" s="30">
        <v>18550.500209994883</v>
      </c>
      <c r="G53" s="30">
        <v>19082.882613763973</v>
      </c>
      <c r="H53" s="30">
        <v>19282.476037307064</v>
      </c>
      <c r="I53" s="30">
        <v>49629.09073445129</v>
      </c>
      <c r="J53" s="30">
        <v>51657.39357666955</v>
      </c>
      <c r="K53" s="30">
        <v>56962.22484286931</v>
      </c>
      <c r="L53" s="30">
        <v>80900.92334359731</v>
      </c>
      <c r="M53" s="30">
        <v>139953.70246350454</v>
      </c>
      <c r="N53" s="30">
        <v>182265.1781753877</v>
      </c>
      <c r="O53" s="30">
        <v>182188.15606957453</v>
      </c>
      <c r="P53" s="30">
        <v>235091.84403097368</v>
      </c>
      <c r="Q53" s="30">
        <v>406860.50794729753</v>
      </c>
      <c r="R53" s="30">
        <v>402543.4785894971</v>
      </c>
      <c r="S53" s="30">
        <v>275798.5171584893</v>
      </c>
      <c r="T53" s="30">
        <v>242234.31638413118</v>
      </c>
      <c r="U53" s="30">
        <v>517047.4008948034</v>
      </c>
      <c r="V53" s="30">
        <v>864576.9435080463</v>
      </c>
      <c r="W53" s="30">
        <v>1046619.3595019402</v>
      </c>
      <c r="X53" s="30">
        <v>1194466.6293192618</v>
      </c>
      <c r="Y53" s="30">
        <v>620907.2788700393</v>
      </c>
      <c r="Z53" s="30">
        <v>522201.3868766021</v>
      </c>
      <c r="AA53" s="30">
        <v>630424.4675852946</v>
      </c>
      <c r="AB53" s="30">
        <v>852864.048832327</v>
      </c>
      <c r="AC53" s="30">
        <v>1000691.7402140583</v>
      </c>
      <c r="AD53" s="30">
        <v>926123.9664118076</v>
      </c>
      <c r="AE53" s="30">
        <v>1009690.4765735132</v>
      </c>
      <c r="AF53" s="30">
        <v>798440.0337557644</v>
      </c>
      <c r="AG53" s="30">
        <v>1498103.6104930034</v>
      </c>
      <c r="AH53" s="30">
        <v>1506586.9009007749</v>
      </c>
      <c r="AI53" s="30">
        <v>1184492.1224216742</v>
      </c>
      <c r="AJ53" s="30">
        <v>1240496.0384470762</v>
      </c>
      <c r="AK53" s="30">
        <v>1936806.6101011503</v>
      </c>
      <c r="AL53" s="30">
        <v>1981427.7249728078</v>
      </c>
      <c r="AM53" s="31">
        <v>1895666.8406297802</v>
      </c>
      <c r="AO53" s="42"/>
      <c r="AP53" s="42"/>
      <c r="AQ53" s="42"/>
    </row>
    <row r="54" spans="1:43" ht="13.5">
      <c r="A54" s="5">
        <v>52</v>
      </c>
      <c r="B54" s="6" t="s">
        <v>57</v>
      </c>
      <c r="C54" s="29">
        <v>33963.39071285402</v>
      </c>
      <c r="D54" s="30">
        <v>19509.753244516465</v>
      </c>
      <c r="E54" s="30">
        <v>14694.869489841132</v>
      </c>
      <c r="F54" s="30">
        <v>32432.756692002607</v>
      </c>
      <c r="G54" s="30">
        <v>33987.054324272125</v>
      </c>
      <c r="H54" s="30">
        <v>14707.870942671088</v>
      </c>
      <c r="I54" s="30">
        <v>26039.662553586688</v>
      </c>
      <c r="J54" s="30">
        <v>25957.319425021535</v>
      </c>
      <c r="K54" s="30">
        <v>24829.270497695714</v>
      </c>
      <c r="L54" s="30">
        <v>29457.922388051415</v>
      </c>
      <c r="M54" s="30">
        <v>34481.762793258116</v>
      </c>
      <c r="N54" s="30">
        <v>64121.36553061891</v>
      </c>
      <c r="O54" s="30">
        <v>97080.70108558738</v>
      </c>
      <c r="P54" s="30">
        <v>91549.08562024769</v>
      </c>
      <c r="Q54" s="30">
        <v>98164.34733185833</v>
      </c>
      <c r="R54" s="30">
        <v>350289.7114840791</v>
      </c>
      <c r="S54" s="30">
        <v>284413.20501666114</v>
      </c>
      <c r="T54" s="30">
        <v>267695.57297361724</v>
      </c>
      <c r="U54" s="30">
        <v>405960.491463077</v>
      </c>
      <c r="V54" s="30">
        <v>527762.7607197657</v>
      </c>
      <c r="W54" s="30">
        <v>643583.095066549</v>
      </c>
      <c r="X54" s="30">
        <v>768250.0846860884</v>
      </c>
      <c r="Y54" s="30">
        <v>553768.1202856929</v>
      </c>
      <c r="Z54" s="30">
        <v>405499.3750706082</v>
      </c>
      <c r="AA54" s="30">
        <v>509454.35926572554</v>
      </c>
      <c r="AB54" s="30">
        <v>616594.6794364826</v>
      </c>
      <c r="AC54" s="30">
        <v>674562.2031823146</v>
      </c>
      <c r="AD54" s="30">
        <v>728067.3798761385</v>
      </c>
      <c r="AE54" s="30">
        <v>625240.4755999176</v>
      </c>
      <c r="AF54" s="30">
        <v>490223.0712996553</v>
      </c>
      <c r="AG54" s="30">
        <v>600228.3750687483</v>
      </c>
      <c r="AH54" s="30">
        <v>542011.1462062988</v>
      </c>
      <c r="AI54" s="30">
        <v>635744.7613103873</v>
      </c>
      <c r="AJ54" s="30">
        <v>567279.4698303003</v>
      </c>
      <c r="AK54" s="30">
        <v>708460.555434137</v>
      </c>
      <c r="AL54" s="30">
        <v>811211.656864639</v>
      </c>
      <c r="AM54" s="31">
        <v>1011595.5011435844</v>
      </c>
      <c r="AO54" s="42"/>
      <c r="AP54" s="42"/>
      <c r="AQ54" s="42"/>
    </row>
    <row r="55" spans="1:43" ht="13.5">
      <c r="A55" s="5">
        <v>53</v>
      </c>
      <c r="B55" s="6" t="s">
        <v>58</v>
      </c>
      <c r="C55" s="29">
        <v>52499.220736005234</v>
      </c>
      <c r="D55" s="30">
        <v>47646.48205163347</v>
      </c>
      <c r="E55" s="30">
        <v>47495.39558648681</v>
      </c>
      <c r="F55" s="30">
        <v>72093.98325200846</v>
      </c>
      <c r="G55" s="30">
        <v>91746.91204720945</v>
      </c>
      <c r="H55" s="30">
        <v>52491.70873761304</v>
      </c>
      <c r="I55" s="30">
        <v>60999.545893565424</v>
      </c>
      <c r="J55" s="30">
        <v>78242.35849203207</v>
      </c>
      <c r="K55" s="30">
        <v>80937.05715390902</v>
      </c>
      <c r="L55" s="30">
        <v>98617.50025298599</v>
      </c>
      <c r="M55" s="30">
        <v>138167.7828945927</v>
      </c>
      <c r="N55" s="30">
        <v>141434.83218079762</v>
      </c>
      <c r="O55" s="30">
        <v>143077.98552447336</v>
      </c>
      <c r="P55" s="30">
        <v>144040.1616119731</v>
      </c>
      <c r="Q55" s="30">
        <v>184811.03806149488</v>
      </c>
      <c r="R55" s="30">
        <v>201084.92403870268</v>
      </c>
      <c r="S55" s="30">
        <v>199773.47908768855</v>
      </c>
      <c r="T55" s="30">
        <v>206378.57683390184</v>
      </c>
      <c r="U55" s="30">
        <v>293376.65367734904</v>
      </c>
      <c r="V55" s="30">
        <v>398380.0109117977</v>
      </c>
      <c r="W55" s="30">
        <v>593837.6356632747</v>
      </c>
      <c r="X55" s="30">
        <v>637773.7395222709</v>
      </c>
      <c r="Y55" s="30">
        <v>543603.2557076949</v>
      </c>
      <c r="Z55" s="30">
        <v>433565.1955123921</v>
      </c>
      <c r="AA55" s="30">
        <v>373469.7822183127</v>
      </c>
      <c r="AB55" s="30">
        <v>437966.8422430196</v>
      </c>
      <c r="AC55" s="30">
        <v>556314.940203765</v>
      </c>
      <c r="AD55" s="30">
        <v>567559.0713492921</v>
      </c>
      <c r="AE55" s="30">
        <v>465248.7851297649</v>
      </c>
      <c r="AF55" s="30">
        <v>440277.8565454959</v>
      </c>
      <c r="AG55" s="30">
        <v>435206.4947600919</v>
      </c>
      <c r="AH55" s="30">
        <v>416514.402180494</v>
      </c>
      <c r="AI55" s="30">
        <v>455960.5045210485</v>
      </c>
      <c r="AJ55" s="30">
        <v>484714.63495938876</v>
      </c>
      <c r="AK55" s="30">
        <v>575521.5579365421</v>
      </c>
      <c r="AL55" s="30">
        <v>675762.428869549</v>
      </c>
      <c r="AM55" s="31">
        <v>669623.5770567111</v>
      </c>
      <c r="AO55" s="42"/>
      <c r="AP55" s="42"/>
      <c r="AQ55" s="42"/>
    </row>
    <row r="56" spans="1:43" ht="13.5">
      <c r="A56" s="5">
        <v>54</v>
      </c>
      <c r="B56" s="6" t="s">
        <v>59</v>
      </c>
      <c r="C56" s="29">
        <v>318049.92549954023</v>
      </c>
      <c r="D56" s="30">
        <v>317509.1499011965</v>
      </c>
      <c r="E56" s="30">
        <v>283562.99380189227</v>
      </c>
      <c r="F56" s="30">
        <v>472189.7233644567</v>
      </c>
      <c r="G56" s="30">
        <v>596760.011813467</v>
      </c>
      <c r="H56" s="30">
        <v>330870.2026901665</v>
      </c>
      <c r="I56" s="30">
        <v>314903.33399905264</v>
      </c>
      <c r="J56" s="30">
        <v>545649.4066409509</v>
      </c>
      <c r="K56" s="30">
        <v>540505.793567767</v>
      </c>
      <c r="L56" s="30">
        <v>507894.4827238316</v>
      </c>
      <c r="M56" s="30">
        <v>684481.9317115821</v>
      </c>
      <c r="N56" s="30">
        <v>824432.3784388717</v>
      </c>
      <c r="O56" s="30">
        <v>851629.092416325</v>
      </c>
      <c r="P56" s="30">
        <v>768504.8851187102</v>
      </c>
      <c r="Q56" s="30">
        <v>737353.1134770117</v>
      </c>
      <c r="R56" s="30">
        <v>765698.1901571946</v>
      </c>
      <c r="S56" s="30">
        <v>887025.0750515774</v>
      </c>
      <c r="T56" s="30">
        <v>714717.769275043</v>
      </c>
      <c r="U56" s="30">
        <v>754142.4776015683</v>
      </c>
      <c r="V56" s="30">
        <v>987594.6896637753</v>
      </c>
      <c r="W56" s="30">
        <v>1222660.0656423687</v>
      </c>
      <c r="X56" s="30">
        <v>1464508.8692238634</v>
      </c>
      <c r="Y56" s="30">
        <v>1136143.9204280805</v>
      </c>
      <c r="Z56" s="30">
        <v>930843.3419253512</v>
      </c>
      <c r="AA56" s="30">
        <v>638728.6211580941</v>
      </c>
      <c r="AB56" s="30">
        <v>616995.2466973017</v>
      </c>
      <c r="AC56" s="30">
        <v>728768.6471036267</v>
      </c>
      <c r="AD56" s="30">
        <v>824072.2540547132</v>
      </c>
      <c r="AE56" s="30">
        <v>917188.1373142746</v>
      </c>
      <c r="AF56" s="30">
        <v>783223.4844946321</v>
      </c>
      <c r="AG56" s="30">
        <v>632920.9182209354</v>
      </c>
      <c r="AH56" s="30">
        <v>657215.8774650777</v>
      </c>
      <c r="AI56" s="30">
        <v>1326691.6086482827</v>
      </c>
      <c r="AJ56" s="30">
        <v>1298493.0133982112</v>
      </c>
      <c r="AK56" s="30">
        <v>1300061.973622529</v>
      </c>
      <c r="AL56" s="30">
        <v>1824739.1222740535</v>
      </c>
      <c r="AM56" s="31">
        <v>1674529.3934390277</v>
      </c>
      <c r="AO56" s="42"/>
      <c r="AP56" s="42"/>
      <c r="AQ56" s="42"/>
    </row>
    <row r="57" spans="1:43" ht="13.5">
      <c r="A57" s="5">
        <v>55</v>
      </c>
      <c r="B57" s="6" t="s">
        <v>60</v>
      </c>
      <c r="C57" s="29">
        <v>270895.50152135076</v>
      </c>
      <c r="D57" s="30">
        <v>261211.6315160357</v>
      </c>
      <c r="E57" s="30">
        <v>225098.75882946036</v>
      </c>
      <c r="F57" s="30">
        <v>385108.5467102375</v>
      </c>
      <c r="G57" s="30">
        <v>472315.26813618647</v>
      </c>
      <c r="H57" s="30">
        <v>349755.8447970457</v>
      </c>
      <c r="I57" s="30">
        <v>329622.76887028414</v>
      </c>
      <c r="J57" s="30">
        <v>547822.7295577691</v>
      </c>
      <c r="K57" s="30">
        <v>564879.8248001257</v>
      </c>
      <c r="L57" s="30">
        <v>588050.3754176744</v>
      </c>
      <c r="M57" s="30">
        <v>758415.195002934</v>
      </c>
      <c r="N57" s="30">
        <v>923450.3822519243</v>
      </c>
      <c r="O57" s="30">
        <v>930466.9157470895</v>
      </c>
      <c r="P57" s="30">
        <v>828477.721112062</v>
      </c>
      <c r="Q57" s="30">
        <v>846727.8728980308</v>
      </c>
      <c r="R57" s="30">
        <v>1452561.8671980235</v>
      </c>
      <c r="S57" s="30">
        <v>1571683.4992794348</v>
      </c>
      <c r="T57" s="30">
        <v>1344020.751550117</v>
      </c>
      <c r="U57" s="30">
        <v>1547506.293921546</v>
      </c>
      <c r="V57" s="30">
        <v>2118434.709130866</v>
      </c>
      <c r="W57" s="30">
        <v>2613782.6942146462</v>
      </c>
      <c r="X57" s="30">
        <v>3465985.94959793</v>
      </c>
      <c r="Y57" s="30">
        <v>3060598.3851002874</v>
      </c>
      <c r="Z57" s="30">
        <v>2128249.0370341134</v>
      </c>
      <c r="AA57" s="30">
        <v>1825124.9827081896</v>
      </c>
      <c r="AB57" s="30">
        <v>1651856.6795760018</v>
      </c>
      <c r="AC57" s="30">
        <v>1847109.4215392577</v>
      </c>
      <c r="AD57" s="30">
        <v>2272281.8908629166</v>
      </c>
      <c r="AE57" s="30">
        <v>2508073.888081891</v>
      </c>
      <c r="AF57" s="30">
        <v>1694413.4235989153</v>
      </c>
      <c r="AG57" s="30">
        <v>1497727.8068346842</v>
      </c>
      <c r="AH57" s="30">
        <v>1614029.7397357507</v>
      </c>
      <c r="AI57" s="30">
        <v>2388994.6449739803</v>
      </c>
      <c r="AJ57" s="30">
        <v>2248762.7892907932</v>
      </c>
      <c r="AK57" s="30">
        <v>2503537.1955707334</v>
      </c>
      <c r="AL57" s="30">
        <v>3314822.1899595526</v>
      </c>
      <c r="AM57" s="31">
        <v>3573979.359711302</v>
      </c>
      <c r="AO57" s="42"/>
      <c r="AP57" s="42"/>
      <c r="AQ57" s="42"/>
    </row>
    <row r="58" spans="1:43" ht="13.5">
      <c r="A58" s="5">
        <v>56</v>
      </c>
      <c r="B58" s="6" t="s">
        <v>61</v>
      </c>
      <c r="C58" s="29">
        <v>155401.08205864177</v>
      </c>
      <c r="D58" s="30">
        <v>205284.73490753837</v>
      </c>
      <c r="E58" s="30">
        <v>245728.9200470888</v>
      </c>
      <c r="F58" s="30">
        <v>322430.1074440354</v>
      </c>
      <c r="G58" s="30">
        <v>417141.42811936466</v>
      </c>
      <c r="H58" s="30">
        <v>396330.8119318097</v>
      </c>
      <c r="I58" s="30">
        <v>189843.8256723958</v>
      </c>
      <c r="J58" s="30">
        <v>175432.3315589972</v>
      </c>
      <c r="K58" s="30">
        <v>158416.78389625644</v>
      </c>
      <c r="L58" s="30">
        <v>133874.50741530757</v>
      </c>
      <c r="M58" s="30">
        <v>173425.49270231285</v>
      </c>
      <c r="N58" s="30">
        <v>270779.5138891892</v>
      </c>
      <c r="O58" s="30">
        <v>307179.8530309596</v>
      </c>
      <c r="P58" s="30">
        <v>387891.985321377</v>
      </c>
      <c r="Q58" s="30">
        <v>456893.69677543227</v>
      </c>
      <c r="R58" s="30">
        <v>429223.9064306931</v>
      </c>
      <c r="S58" s="30">
        <v>370758.96590713254</v>
      </c>
      <c r="T58" s="30">
        <v>335277.8449897818</v>
      </c>
      <c r="U58" s="30">
        <v>329032.92769571353</v>
      </c>
      <c r="V58" s="30">
        <v>359242.470304578</v>
      </c>
      <c r="W58" s="30">
        <v>410249.0724674892</v>
      </c>
      <c r="X58" s="30">
        <v>578752.2292821323</v>
      </c>
      <c r="Y58" s="30">
        <v>624305.0434784488</v>
      </c>
      <c r="Z58" s="30">
        <v>530777.808934402</v>
      </c>
      <c r="AA58" s="30">
        <v>484734.42339511047</v>
      </c>
      <c r="AB58" s="30">
        <v>416327.40375611465</v>
      </c>
      <c r="AC58" s="30">
        <v>418839.79668776976</v>
      </c>
      <c r="AD58" s="30">
        <v>441680.4422458494</v>
      </c>
      <c r="AE58" s="30">
        <v>498154.7028797858</v>
      </c>
      <c r="AF58" s="30">
        <v>469324.39135393704</v>
      </c>
      <c r="AG58" s="30">
        <v>407459.9618211231</v>
      </c>
      <c r="AH58" s="30">
        <v>334350.2462600111</v>
      </c>
      <c r="AI58" s="30">
        <v>1029217.3376513985</v>
      </c>
      <c r="AJ58" s="30">
        <v>768863.3901097188</v>
      </c>
      <c r="AK58" s="30">
        <v>843687.5650889534</v>
      </c>
      <c r="AL58" s="30">
        <v>971891.460962791</v>
      </c>
      <c r="AM58" s="31">
        <v>1300721.4822736662</v>
      </c>
      <c r="AO58" s="42"/>
      <c r="AP58" s="42"/>
      <c r="AQ58" s="42"/>
    </row>
    <row r="59" spans="1:43" ht="13.5">
      <c r="A59" s="5">
        <v>57</v>
      </c>
      <c r="B59" s="6" t="s">
        <v>62</v>
      </c>
      <c r="C59" s="29">
        <v>53124.56164952699</v>
      </c>
      <c r="D59" s="30">
        <v>51963.09649922067</v>
      </c>
      <c r="E59" s="30">
        <v>49020.15926578058</v>
      </c>
      <c r="F59" s="30">
        <v>72838.03371191319</v>
      </c>
      <c r="G59" s="30">
        <v>94636.31252606065</v>
      </c>
      <c r="H59" s="30">
        <v>64115.43678043884</v>
      </c>
      <c r="I59" s="30">
        <v>92363.36235677071</v>
      </c>
      <c r="J59" s="30">
        <v>124649.18135879355</v>
      </c>
      <c r="K59" s="30">
        <v>155663.91805571498</v>
      </c>
      <c r="L59" s="30">
        <v>192462.39090685477</v>
      </c>
      <c r="M59" s="30">
        <v>248435.54348315473</v>
      </c>
      <c r="N59" s="30">
        <v>327755.1517906061</v>
      </c>
      <c r="O59" s="30">
        <v>320380.65456691146</v>
      </c>
      <c r="P59" s="30">
        <v>299734.01927365566</v>
      </c>
      <c r="Q59" s="30">
        <v>300783.3628673059</v>
      </c>
      <c r="R59" s="30">
        <v>345025.09820850525</v>
      </c>
      <c r="S59" s="30">
        <v>404019.75188741204</v>
      </c>
      <c r="T59" s="30">
        <v>277942.8497279968</v>
      </c>
      <c r="U59" s="30">
        <v>347994.49784167815</v>
      </c>
      <c r="V59" s="30">
        <v>392275.14327512466</v>
      </c>
      <c r="W59" s="30">
        <v>530664.1030118496</v>
      </c>
      <c r="X59" s="30">
        <v>583179.316168119</v>
      </c>
      <c r="Y59" s="30">
        <v>484807.3338960003</v>
      </c>
      <c r="Z59" s="30">
        <v>366001.79140460055</v>
      </c>
      <c r="AA59" s="30">
        <v>312336.1308454575</v>
      </c>
      <c r="AB59" s="30">
        <v>350197.8519083255</v>
      </c>
      <c r="AC59" s="30">
        <v>405961.0979646196</v>
      </c>
      <c r="AD59" s="30">
        <v>489305.213854209</v>
      </c>
      <c r="AE59" s="30">
        <v>689538.4388741974</v>
      </c>
      <c r="AF59" s="30">
        <v>483922.68725090806</v>
      </c>
      <c r="AG59" s="30">
        <v>463366.85035408137</v>
      </c>
      <c r="AH59" s="30">
        <v>512866.70879032556</v>
      </c>
      <c r="AI59" s="30">
        <v>580783.6031507462</v>
      </c>
      <c r="AJ59" s="30">
        <v>588583.6834943113</v>
      </c>
      <c r="AK59" s="30">
        <v>768024.5785486106</v>
      </c>
      <c r="AL59" s="30">
        <v>879291.9858787123</v>
      </c>
      <c r="AM59" s="31">
        <v>789500.113686748</v>
      </c>
      <c r="AO59" s="42"/>
      <c r="AP59" s="42"/>
      <c r="AQ59" s="42"/>
    </row>
    <row r="60" spans="1:43" ht="13.5">
      <c r="A60" s="5">
        <v>58</v>
      </c>
      <c r="B60" s="6" t="s">
        <v>63</v>
      </c>
      <c r="C60" s="29">
        <v>232996.31833155933</v>
      </c>
      <c r="D60" s="30">
        <v>230517.4514916385</v>
      </c>
      <c r="E60" s="30">
        <v>250418.32207033352</v>
      </c>
      <c r="F60" s="30">
        <v>353562.29649522976</v>
      </c>
      <c r="G60" s="30">
        <v>365309.0036364637</v>
      </c>
      <c r="H60" s="30">
        <v>278003.83510461694</v>
      </c>
      <c r="I60" s="30">
        <v>308111.6034410347</v>
      </c>
      <c r="J60" s="30">
        <v>284856.9635671866</v>
      </c>
      <c r="K60" s="30">
        <v>272001.73398056836</v>
      </c>
      <c r="L60" s="30">
        <v>347030.71913800127</v>
      </c>
      <c r="M60" s="30">
        <v>400751.5942249475</v>
      </c>
      <c r="N60" s="30">
        <v>461746.7281575583</v>
      </c>
      <c r="O60" s="30">
        <v>502006.9677669974</v>
      </c>
      <c r="P60" s="30">
        <v>555422.61169051</v>
      </c>
      <c r="Q60" s="30">
        <v>747149.2951843635</v>
      </c>
      <c r="R60" s="30">
        <v>904726.9029571767</v>
      </c>
      <c r="S60" s="30">
        <v>777036.1484516922</v>
      </c>
      <c r="T60" s="30">
        <v>726284.9559729148</v>
      </c>
      <c r="U60" s="30">
        <v>767645.6372453542</v>
      </c>
      <c r="V60" s="30">
        <v>904659.6681142403</v>
      </c>
      <c r="W60" s="30">
        <v>893324.5524715716</v>
      </c>
      <c r="X60" s="30">
        <v>1092875.2456978632</v>
      </c>
      <c r="Y60" s="30">
        <v>1031184.0263796158</v>
      </c>
      <c r="Z60" s="30">
        <v>828068.8033707325</v>
      </c>
      <c r="AA60" s="30">
        <v>729795.1634120486</v>
      </c>
      <c r="AB60" s="30">
        <v>785519.3834687636</v>
      </c>
      <c r="AC60" s="30">
        <v>827801.9490757682</v>
      </c>
      <c r="AD60" s="30">
        <v>915854.2906326903</v>
      </c>
      <c r="AE60" s="30">
        <v>949423.3663975213</v>
      </c>
      <c r="AF60" s="30">
        <v>792911.6129972244</v>
      </c>
      <c r="AG60" s="30">
        <v>821306.6249834736</v>
      </c>
      <c r="AH60" s="30">
        <v>811641.5707479197</v>
      </c>
      <c r="AI60" s="30">
        <v>1019289.6709743463</v>
      </c>
      <c r="AJ60" s="30">
        <v>916031.0447795623</v>
      </c>
      <c r="AK60" s="30">
        <v>1032100.2904035617</v>
      </c>
      <c r="AL60" s="30">
        <v>1262352.9496944249</v>
      </c>
      <c r="AM60" s="31">
        <v>1558220.0882025356</v>
      </c>
      <c r="AO60" s="42"/>
      <c r="AP60" s="42"/>
      <c r="AQ60" s="42"/>
    </row>
    <row r="61" spans="1:43" ht="13.5">
      <c r="A61" s="5">
        <v>59</v>
      </c>
      <c r="B61" s="6" t="s">
        <v>64</v>
      </c>
      <c r="C61" s="29">
        <v>92687.84245311786</v>
      </c>
      <c r="D61" s="30">
        <v>107170.1567301589</v>
      </c>
      <c r="E61" s="30">
        <v>98848.31158648166</v>
      </c>
      <c r="F61" s="30">
        <v>133394.0666624935</v>
      </c>
      <c r="G61" s="30">
        <v>137486.57938682716</v>
      </c>
      <c r="H61" s="30">
        <v>102339.5877006225</v>
      </c>
      <c r="I61" s="30">
        <v>119016.09800924925</v>
      </c>
      <c r="J61" s="30">
        <v>109058.20229077991</v>
      </c>
      <c r="K61" s="30">
        <v>106778.34857963107</v>
      </c>
      <c r="L61" s="30">
        <v>103475.84358113528</v>
      </c>
      <c r="M61" s="30">
        <v>127240.17065653566</v>
      </c>
      <c r="N61" s="30">
        <v>159989.4799297571</v>
      </c>
      <c r="O61" s="30">
        <v>194293.1316194162</v>
      </c>
      <c r="P61" s="30">
        <v>258146.53789074707</v>
      </c>
      <c r="Q61" s="30">
        <v>341551.6176114376</v>
      </c>
      <c r="R61" s="30">
        <v>595519.1238598381</v>
      </c>
      <c r="S61" s="30">
        <v>539158.6420619802</v>
      </c>
      <c r="T61" s="30">
        <v>419629.66956390324</v>
      </c>
      <c r="U61" s="30">
        <v>388513.76286382345</v>
      </c>
      <c r="V61" s="30">
        <v>460265.8162151991</v>
      </c>
      <c r="W61" s="30">
        <v>404563.8337318101</v>
      </c>
      <c r="X61" s="30">
        <v>478663.95356225554</v>
      </c>
      <c r="Y61" s="30">
        <v>527699.1345333763</v>
      </c>
      <c r="Z61" s="30">
        <v>396171.9122227386</v>
      </c>
      <c r="AA61" s="30">
        <v>386916.64201211656</v>
      </c>
      <c r="AB61" s="30">
        <v>370418.64772619656</v>
      </c>
      <c r="AC61" s="30">
        <v>449909.3220996922</v>
      </c>
      <c r="AD61" s="30">
        <v>502253.92793130624</v>
      </c>
      <c r="AE61" s="30">
        <v>570033.3751365895</v>
      </c>
      <c r="AF61" s="30">
        <v>447313.77982073266</v>
      </c>
      <c r="AG61" s="30">
        <v>423374.3168196753</v>
      </c>
      <c r="AH61" s="30">
        <v>366800.3936742113</v>
      </c>
      <c r="AI61" s="30">
        <v>464491.4847240535</v>
      </c>
      <c r="AJ61" s="30">
        <v>440567.8197799378</v>
      </c>
      <c r="AK61" s="30">
        <v>506676.685434742</v>
      </c>
      <c r="AL61" s="30">
        <v>605951.2098878408</v>
      </c>
      <c r="AM61" s="31">
        <v>636202.6466826356</v>
      </c>
      <c r="AO61" s="42"/>
      <c r="AP61" s="42"/>
      <c r="AQ61" s="42"/>
    </row>
    <row r="62" spans="1:43" ht="13.5">
      <c r="A62" s="5">
        <v>60</v>
      </c>
      <c r="B62" s="6" t="s">
        <v>65</v>
      </c>
      <c r="C62" s="29">
        <v>699127.270381098</v>
      </c>
      <c r="D62" s="30">
        <v>619060.6503576601</v>
      </c>
      <c r="E62" s="30">
        <v>588199.3255332434</v>
      </c>
      <c r="F62" s="30">
        <v>722819.2539764739</v>
      </c>
      <c r="G62" s="30">
        <v>621502.149819481</v>
      </c>
      <c r="H62" s="30">
        <v>564076.7037968372</v>
      </c>
      <c r="I62" s="30">
        <v>608627.4125785115</v>
      </c>
      <c r="J62" s="30">
        <v>578391.1797296562</v>
      </c>
      <c r="K62" s="30">
        <v>596897.0155651555</v>
      </c>
      <c r="L62" s="30">
        <v>667813.9119985882</v>
      </c>
      <c r="M62" s="30">
        <v>709049.1779035662</v>
      </c>
      <c r="N62" s="30">
        <v>740777.9801930938</v>
      </c>
      <c r="O62" s="30">
        <v>778174.0869823302</v>
      </c>
      <c r="P62" s="30">
        <v>822783.3247855073</v>
      </c>
      <c r="Q62" s="30">
        <v>913410.7852315317</v>
      </c>
      <c r="R62" s="30">
        <v>854731.8441661806</v>
      </c>
      <c r="S62" s="30">
        <v>864515.1826449751</v>
      </c>
      <c r="T62" s="30">
        <v>963028.9573243705</v>
      </c>
      <c r="U62" s="30">
        <v>1168361.900532956</v>
      </c>
      <c r="V62" s="30">
        <v>1307334.1185082463</v>
      </c>
      <c r="W62" s="30">
        <v>1746559.5190348998</v>
      </c>
      <c r="X62" s="30">
        <v>1829856.3648711736</v>
      </c>
      <c r="Y62" s="30">
        <v>1828606.988860769</v>
      </c>
      <c r="Z62" s="30">
        <v>1749022.8145355156</v>
      </c>
      <c r="AA62" s="30">
        <v>1726004.1973553132</v>
      </c>
      <c r="AB62" s="30">
        <v>1813182.927753433</v>
      </c>
      <c r="AC62" s="30">
        <v>1660173.6269277758</v>
      </c>
      <c r="AD62" s="30">
        <v>1488040.5592531832</v>
      </c>
      <c r="AE62" s="30">
        <v>1189651.846951314</v>
      </c>
      <c r="AF62" s="30">
        <v>1000817.7420986965</v>
      </c>
      <c r="AG62" s="30">
        <v>1122248.6977551002</v>
      </c>
      <c r="AH62" s="30">
        <v>984238.0840950126</v>
      </c>
      <c r="AI62" s="30">
        <v>843815.7109406828</v>
      </c>
      <c r="AJ62" s="30">
        <v>731139.2280124177</v>
      </c>
      <c r="AK62" s="30">
        <v>838929.6821310071</v>
      </c>
      <c r="AL62" s="30">
        <v>872330.6560193815</v>
      </c>
      <c r="AM62" s="31">
        <v>863600.0725679287</v>
      </c>
      <c r="AO62" s="42"/>
      <c r="AP62" s="42"/>
      <c r="AQ62" s="42"/>
    </row>
    <row r="63" spans="1:43" ht="13.5">
      <c r="A63" s="5">
        <v>61</v>
      </c>
      <c r="B63" s="6" t="s">
        <v>66</v>
      </c>
      <c r="C63" s="29">
        <v>354419.755198057</v>
      </c>
      <c r="D63" s="30">
        <v>407435.39936144487</v>
      </c>
      <c r="E63" s="30">
        <v>419658.40441001387</v>
      </c>
      <c r="F63" s="30">
        <v>467109.0888537572</v>
      </c>
      <c r="G63" s="30">
        <v>492904.6323817096</v>
      </c>
      <c r="H63" s="30">
        <v>470982.6073865235</v>
      </c>
      <c r="I63" s="30">
        <v>526589.4220046691</v>
      </c>
      <c r="J63" s="30">
        <v>632844.3289874787</v>
      </c>
      <c r="K63" s="30">
        <v>718174.3629307605</v>
      </c>
      <c r="L63" s="30">
        <v>827056.8582950961</v>
      </c>
      <c r="M63" s="30">
        <v>1040507.9615249903</v>
      </c>
      <c r="N63" s="30">
        <v>1094612.3784095256</v>
      </c>
      <c r="O63" s="30">
        <v>1171348.3914399375</v>
      </c>
      <c r="P63" s="30">
        <v>1171336.9834639835</v>
      </c>
      <c r="Q63" s="30">
        <v>1195267.0088717476</v>
      </c>
      <c r="R63" s="30">
        <v>1019476.7983226904</v>
      </c>
      <c r="S63" s="30">
        <v>887726.4142197176</v>
      </c>
      <c r="T63" s="30">
        <v>837122.2148937931</v>
      </c>
      <c r="U63" s="30">
        <v>855090.8222402182</v>
      </c>
      <c r="V63" s="30">
        <v>876963.3142823102</v>
      </c>
      <c r="W63" s="30">
        <v>1116801.170021159</v>
      </c>
      <c r="X63" s="30">
        <v>1177125.9656328568</v>
      </c>
      <c r="Y63" s="30">
        <v>1312605.9183673926</v>
      </c>
      <c r="Z63" s="30">
        <v>1355510.5940134726</v>
      </c>
      <c r="AA63" s="30">
        <v>1265830.387632293</v>
      </c>
      <c r="AB63" s="30">
        <v>1506940.5273627583</v>
      </c>
      <c r="AC63" s="30">
        <v>1281087.8342186029</v>
      </c>
      <c r="AD63" s="30">
        <v>1198818.4760386362</v>
      </c>
      <c r="AE63" s="30">
        <v>1124609.4803188392</v>
      </c>
      <c r="AF63" s="30">
        <v>942689.3296752106</v>
      </c>
      <c r="AG63" s="30">
        <v>969133.5973050352</v>
      </c>
      <c r="AH63" s="30">
        <v>868562.62742847</v>
      </c>
      <c r="AI63" s="30">
        <v>731486.3016468799</v>
      </c>
      <c r="AJ63" s="30">
        <v>613159.9396183048</v>
      </c>
      <c r="AK63" s="30">
        <v>650802.2980786611</v>
      </c>
      <c r="AL63" s="30">
        <v>656636.2210491025</v>
      </c>
      <c r="AM63" s="31">
        <v>635997.5179778328</v>
      </c>
      <c r="AO63" s="42"/>
      <c r="AP63" s="42"/>
      <c r="AQ63" s="42"/>
    </row>
    <row r="64" spans="1:43" ht="13.5">
      <c r="A64" s="5">
        <v>62</v>
      </c>
      <c r="B64" s="6" t="s">
        <v>67</v>
      </c>
      <c r="C64" s="29">
        <v>899047.9243971227</v>
      </c>
      <c r="D64" s="30">
        <v>1034033.5761425315</v>
      </c>
      <c r="E64" s="30">
        <v>1247150.562505259</v>
      </c>
      <c r="F64" s="30">
        <v>1360913.2539207274</v>
      </c>
      <c r="G64" s="30">
        <v>2058274.391493327</v>
      </c>
      <c r="H64" s="30">
        <v>1962819.7452706823</v>
      </c>
      <c r="I64" s="30">
        <v>2623632.2924248306</v>
      </c>
      <c r="J64" s="30">
        <v>3002904.5924288593</v>
      </c>
      <c r="K64" s="30">
        <v>4553679.989901355</v>
      </c>
      <c r="L64" s="30">
        <v>5249436.180356824</v>
      </c>
      <c r="M64" s="30">
        <v>5136496.5776985</v>
      </c>
      <c r="N64" s="30">
        <v>4128559.8760817987</v>
      </c>
      <c r="O64" s="30">
        <v>3465514.4090706552</v>
      </c>
      <c r="P64" s="30">
        <v>2712048.8683869336</v>
      </c>
      <c r="Q64" s="30">
        <v>3509757.159967588</v>
      </c>
      <c r="R64" s="30">
        <v>3588731.453526591</v>
      </c>
      <c r="S64" s="30">
        <v>2475709.064733702</v>
      </c>
      <c r="T64" s="30">
        <v>4047922.477054627</v>
      </c>
      <c r="U64" s="30">
        <v>3342172.1846273327</v>
      </c>
      <c r="V64" s="30">
        <v>4108495.3499890566</v>
      </c>
      <c r="W64" s="30">
        <v>4802183.314647178</v>
      </c>
      <c r="X64" s="30">
        <v>4789072.517041297</v>
      </c>
      <c r="Y64" s="30">
        <v>4131679.732231423</v>
      </c>
      <c r="Z64" s="30">
        <v>6484165.077703276</v>
      </c>
      <c r="AA64" s="30">
        <v>5654471.458453073</v>
      </c>
      <c r="AB64" s="30">
        <v>5739141.035843402</v>
      </c>
      <c r="AC64" s="30">
        <v>5532423.387981721</v>
      </c>
      <c r="AD64" s="30">
        <v>5769689.314161884</v>
      </c>
      <c r="AE64" s="30">
        <v>6008452.292508277</v>
      </c>
      <c r="AF64" s="30">
        <v>5494892.601802427</v>
      </c>
      <c r="AG64" s="30">
        <v>5628866.360865819</v>
      </c>
      <c r="AH64" s="30">
        <v>4912905.28502497</v>
      </c>
      <c r="AI64" s="30">
        <v>4398411.71356444</v>
      </c>
      <c r="AJ64" s="30">
        <v>4063683.4859195133</v>
      </c>
      <c r="AK64" s="30">
        <v>4008683.528036168</v>
      </c>
      <c r="AL64" s="30">
        <v>4529421.646149848</v>
      </c>
      <c r="AM64" s="31">
        <v>3256200.5314661376</v>
      </c>
      <c r="AO64" s="42"/>
      <c r="AP64" s="42"/>
      <c r="AQ64" s="42"/>
    </row>
    <row r="65" spans="1:43" ht="13.5">
      <c r="A65" s="5">
        <v>63</v>
      </c>
      <c r="B65" s="6" t="s">
        <v>68</v>
      </c>
      <c r="C65" s="29">
        <v>77921.43645495403</v>
      </c>
      <c r="D65" s="30">
        <v>83861.82701308852</v>
      </c>
      <c r="E65" s="30">
        <v>96507.78177565892</v>
      </c>
      <c r="F65" s="30">
        <v>144936.38145968152</v>
      </c>
      <c r="G65" s="30">
        <v>168877.92161692132</v>
      </c>
      <c r="H65" s="30">
        <v>173347.54478477614</v>
      </c>
      <c r="I65" s="30">
        <v>191917.88989406795</v>
      </c>
      <c r="J65" s="30">
        <v>285474.35474120657</v>
      </c>
      <c r="K65" s="30">
        <v>223432.3659839404</v>
      </c>
      <c r="L65" s="30">
        <v>181469.5129866238</v>
      </c>
      <c r="M65" s="30">
        <v>222656.7870281128</v>
      </c>
      <c r="N65" s="30">
        <v>186834.87042656078</v>
      </c>
      <c r="O65" s="30">
        <v>186664.88309420855</v>
      </c>
      <c r="P65" s="30">
        <v>201829.78164889783</v>
      </c>
      <c r="Q65" s="30">
        <v>172576.07375882013</v>
      </c>
      <c r="R65" s="30">
        <v>177260.63039068948</v>
      </c>
      <c r="S65" s="30">
        <v>194902.39647539196</v>
      </c>
      <c r="T65" s="30">
        <v>215956.7123900346</v>
      </c>
      <c r="U65" s="30">
        <v>216961.52113515773</v>
      </c>
      <c r="V65" s="30">
        <v>328766.007889065</v>
      </c>
      <c r="W65" s="30">
        <v>434101.8675642385</v>
      </c>
      <c r="X65" s="30">
        <v>424432.4724371147</v>
      </c>
      <c r="Y65" s="30">
        <v>440112.09159535164</v>
      </c>
      <c r="Z65" s="30">
        <v>471461.3571244269</v>
      </c>
      <c r="AA65" s="30">
        <v>564545.9970823762</v>
      </c>
      <c r="AB65" s="30">
        <v>413531.1912125012</v>
      </c>
      <c r="AC65" s="30">
        <v>466291.59468236065</v>
      </c>
      <c r="AD65" s="30">
        <v>399548.621607244</v>
      </c>
      <c r="AE65" s="30">
        <v>748163.594590093</v>
      </c>
      <c r="AF65" s="30">
        <v>513212.8535582908</v>
      </c>
      <c r="AG65" s="30">
        <v>680133.3723432999</v>
      </c>
      <c r="AH65" s="30">
        <v>728009.1943742967</v>
      </c>
      <c r="AI65" s="30">
        <v>504923.2784231469</v>
      </c>
      <c r="AJ65" s="30">
        <v>647847.351171265</v>
      </c>
      <c r="AK65" s="30">
        <v>532491.1807890369</v>
      </c>
      <c r="AL65" s="30">
        <v>508546.87372468767</v>
      </c>
      <c r="AM65" s="31">
        <v>606287.2721542527</v>
      </c>
      <c r="AO65" s="42"/>
      <c r="AP65" s="42"/>
      <c r="AQ65" s="42"/>
    </row>
    <row r="66" spans="1:43" ht="13.5">
      <c r="A66" s="5">
        <v>64</v>
      </c>
      <c r="B66" s="6" t="s">
        <v>69</v>
      </c>
      <c r="C66" s="29">
        <v>242732.73750480634</v>
      </c>
      <c r="D66" s="30">
        <v>320300.97232807154</v>
      </c>
      <c r="E66" s="30">
        <v>416494.0350436609</v>
      </c>
      <c r="F66" s="30">
        <v>530224.084222782</v>
      </c>
      <c r="G66" s="30">
        <v>689702.7221440304</v>
      </c>
      <c r="H66" s="30">
        <v>800191.5680952005</v>
      </c>
      <c r="I66" s="30">
        <v>841878.7140752827</v>
      </c>
      <c r="J66" s="30">
        <v>900067.1164913429</v>
      </c>
      <c r="K66" s="30">
        <v>1008157.9350640426</v>
      </c>
      <c r="L66" s="30">
        <v>1057693.3997486918</v>
      </c>
      <c r="M66" s="30">
        <v>1039878.6768634401</v>
      </c>
      <c r="N66" s="30">
        <v>1088121.5604746</v>
      </c>
      <c r="O66" s="30">
        <v>1122678.273941932</v>
      </c>
      <c r="P66" s="30">
        <v>1122828.3015596832</v>
      </c>
      <c r="Q66" s="30">
        <v>1098798.2512614045</v>
      </c>
      <c r="R66" s="30">
        <v>1087499.1650332066</v>
      </c>
      <c r="S66" s="30">
        <v>1111687.078095529</v>
      </c>
      <c r="T66" s="30">
        <v>1218217.8327186387</v>
      </c>
      <c r="U66" s="30">
        <v>1261449.191060139</v>
      </c>
      <c r="V66" s="30">
        <v>1307469.5252336818</v>
      </c>
      <c r="W66" s="30">
        <v>1393575.782408293</v>
      </c>
      <c r="X66" s="30">
        <v>1473295.7541992825</v>
      </c>
      <c r="Y66" s="30">
        <v>1596912.9508781654</v>
      </c>
      <c r="Z66" s="30">
        <v>1682422.006175431</v>
      </c>
      <c r="AA66" s="30">
        <v>1728104.7374653136</v>
      </c>
      <c r="AB66" s="30">
        <v>1748903.4351781379</v>
      </c>
      <c r="AC66" s="30">
        <v>1841850.806783709</v>
      </c>
      <c r="AD66" s="30">
        <v>1853040.5482283845</v>
      </c>
      <c r="AE66" s="30">
        <v>1865406.505313684</v>
      </c>
      <c r="AF66" s="30">
        <v>1748883.6648258944</v>
      </c>
      <c r="AG66" s="30">
        <v>1545523.7894769614</v>
      </c>
      <c r="AH66" s="30">
        <v>1414113.6209888386</v>
      </c>
      <c r="AI66" s="30">
        <v>1317025.6552722359</v>
      </c>
      <c r="AJ66" s="30">
        <v>1255058.227574613</v>
      </c>
      <c r="AK66" s="30">
        <v>1210952.4132336453</v>
      </c>
      <c r="AL66" s="30">
        <v>1130998.9437463414</v>
      </c>
      <c r="AM66" s="31">
        <v>1068568.0340140401</v>
      </c>
      <c r="AO66" s="42"/>
      <c r="AP66" s="42"/>
      <c r="AQ66" s="42"/>
    </row>
    <row r="67" spans="1:43" ht="13.5">
      <c r="A67" s="5">
        <v>65</v>
      </c>
      <c r="B67" s="6" t="s">
        <v>70</v>
      </c>
      <c r="C67" s="29">
        <v>40527.401551678704</v>
      </c>
      <c r="D67" s="30">
        <v>49222.2900654709</v>
      </c>
      <c r="E67" s="30">
        <v>50144.2455054927</v>
      </c>
      <c r="F67" s="30">
        <v>59403.29238429596</v>
      </c>
      <c r="G67" s="30">
        <v>77131.48935454499</v>
      </c>
      <c r="H67" s="30">
        <v>83925.6410785865</v>
      </c>
      <c r="I67" s="30">
        <v>81563.28269904702</v>
      </c>
      <c r="J67" s="30">
        <v>85629.63202559478</v>
      </c>
      <c r="K67" s="30">
        <v>91616.5133860611</v>
      </c>
      <c r="L67" s="30">
        <v>85630.95297004281</v>
      </c>
      <c r="M67" s="30">
        <v>83632.50468194336</v>
      </c>
      <c r="N67" s="30">
        <v>84146.72384161096</v>
      </c>
      <c r="O67" s="30">
        <v>82251.06800980993</v>
      </c>
      <c r="P67" s="30">
        <v>85116.86617035446</v>
      </c>
      <c r="Q67" s="30">
        <v>82860.59952160601</v>
      </c>
      <c r="R67" s="30">
        <v>79598.22524198923</v>
      </c>
      <c r="S67" s="30">
        <v>77779.55242429668</v>
      </c>
      <c r="T67" s="30">
        <v>87177.36969097238</v>
      </c>
      <c r="U67" s="30">
        <v>90939.3007027731</v>
      </c>
      <c r="V67" s="30">
        <v>93844.41640073105</v>
      </c>
      <c r="W67" s="30">
        <v>94284.01589623105</v>
      </c>
      <c r="X67" s="30">
        <v>107986.15172717426</v>
      </c>
      <c r="Y67" s="30">
        <v>104818.9403796493</v>
      </c>
      <c r="Z67" s="30">
        <v>112647.49132071844</v>
      </c>
      <c r="AA67" s="30">
        <v>97764.79205348802</v>
      </c>
      <c r="AB67" s="30">
        <v>97253.5643155949</v>
      </c>
      <c r="AC67" s="30">
        <v>99500.05504874124</v>
      </c>
      <c r="AD67" s="30">
        <v>90161.56214896658</v>
      </c>
      <c r="AE67" s="30">
        <v>88783.7309840099</v>
      </c>
      <c r="AF67" s="30">
        <v>92512.37931689319</v>
      </c>
      <c r="AG67" s="30">
        <v>78836.21667718874</v>
      </c>
      <c r="AH67" s="30">
        <v>69459.99449369955</v>
      </c>
      <c r="AI67" s="30">
        <v>61814.68547405121</v>
      </c>
      <c r="AJ67" s="30">
        <v>57031.816629600704</v>
      </c>
      <c r="AK67" s="30">
        <v>52025.288790821956</v>
      </c>
      <c r="AL67" s="30">
        <v>47782.8251124655</v>
      </c>
      <c r="AM67" s="31">
        <v>42127.59662963796</v>
      </c>
      <c r="AO67" s="42"/>
      <c r="AP67" s="42"/>
      <c r="AQ67" s="42"/>
    </row>
    <row r="68" spans="1:43" ht="13.5">
      <c r="A68" s="5">
        <v>66</v>
      </c>
      <c r="B68" s="6" t="s">
        <v>71</v>
      </c>
      <c r="C68" s="29">
        <v>1343.594394117042</v>
      </c>
      <c r="D68" s="30">
        <v>2145.0909115903346</v>
      </c>
      <c r="E68" s="30">
        <v>4081.9606831092938</v>
      </c>
      <c r="F68" s="30">
        <v>5973.54897837484</v>
      </c>
      <c r="G68" s="30">
        <v>9119.12573300093</v>
      </c>
      <c r="H68" s="30">
        <v>12594.556260709958</v>
      </c>
      <c r="I68" s="30">
        <v>17832.17375740302</v>
      </c>
      <c r="J68" s="30">
        <v>21673.316964842506</v>
      </c>
      <c r="K68" s="30">
        <v>29028.907911819904</v>
      </c>
      <c r="L68" s="30">
        <v>34955.15778724202</v>
      </c>
      <c r="M68" s="30">
        <v>37249.778241751184</v>
      </c>
      <c r="N68" s="30">
        <v>40965.04027769699</v>
      </c>
      <c r="O68" s="30">
        <v>44494.19907693414</v>
      </c>
      <c r="P68" s="30">
        <v>47685.19931233986</v>
      </c>
      <c r="Q68" s="30">
        <v>46294.29269324913</v>
      </c>
      <c r="R68" s="30">
        <v>49070.17605723825</v>
      </c>
      <c r="S68" s="30">
        <v>51132.13825381518</v>
      </c>
      <c r="T68" s="30">
        <v>65479.17903730408</v>
      </c>
      <c r="U68" s="30">
        <v>94188.40822546024</v>
      </c>
      <c r="V68" s="30">
        <v>120128.72790810796</v>
      </c>
      <c r="W68" s="30">
        <v>138902.93411546297</v>
      </c>
      <c r="X68" s="30">
        <v>120160.02628762471</v>
      </c>
      <c r="Y68" s="30">
        <v>135579.82067833445</v>
      </c>
      <c r="Z68" s="30">
        <v>164114.69337134075</v>
      </c>
      <c r="AA68" s="30">
        <v>165505.20934908604</v>
      </c>
      <c r="AB68" s="30">
        <v>154952.38722721126</v>
      </c>
      <c r="AC68" s="30">
        <v>169872.4252186624</v>
      </c>
      <c r="AD68" s="30">
        <v>167528.49266782144</v>
      </c>
      <c r="AE68" s="30">
        <v>152491.6115299867</v>
      </c>
      <c r="AF68" s="30">
        <v>136173.3258287823</v>
      </c>
      <c r="AG68" s="30">
        <v>131749.72790903182</v>
      </c>
      <c r="AH68" s="30">
        <v>151836.99023328364</v>
      </c>
      <c r="AI68" s="30">
        <v>135036.0773353016</v>
      </c>
      <c r="AJ68" s="30">
        <v>82337.61979661763</v>
      </c>
      <c r="AK68" s="30">
        <v>62799.31408611563</v>
      </c>
      <c r="AL68" s="30">
        <v>61254.37928026503</v>
      </c>
      <c r="AM68" s="31">
        <v>54184.34184977264</v>
      </c>
      <c r="AO68" s="42"/>
      <c r="AP68" s="42"/>
      <c r="AQ68" s="42"/>
    </row>
    <row r="69" spans="1:43" ht="13.5">
      <c r="A69" s="5">
        <v>67</v>
      </c>
      <c r="B69" s="6" t="s">
        <v>72</v>
      </c>
      <c r="C69" s="29">
        <v>1139653.7904977277</v>
      </c>
      <c r="D69" s="30">
        <v>1140768.6410956613</v>
      </c>
      <c r="E69" s="30">
        <v>1288331.6864250964</v>
      </c>
      <c r="F69" s="30">
        <v>1668886.1545209524</v>
      </c>
      <c r="G69" s="30">
        <v>2070016.153178514</v>
      </c>
      <c r="H69" s="30">
        <v>1619791.5485153773</v>
      </c>
      <c r="I69" s="30">
        <v>1535899.4120549357</v>
      </c>
      <c r="J69" s="30">
        <v>1724944.7069086288</v>
      </c>
      <c r="K69" s="30">
        <v>1857610.9117514412</v>
      </c>
      <c r="L69" s="30">
        <v>2306670.3479204117</v>
      </c>
      <c r="M69" s="30">
        <v>2678867.29906152</v>
      </c>
      <c r="N69" s="30">
        <v>2456525.9558649966</v>
      </c>
      <c r="O69" s="30">
        <v>2584551.3968906826</v>
      </c>
      <c r="P69" s="30">
        <v>2274636.2226278386</v>
      </c>
      <c r="Q69" s="30">
        <v>2533751.6066306103</v>
      </c>
      <c r="R69" s="30">
        <v>2510121.678393755</v>
      </c>
      <c r="S69" s="30">
        <v>2535417.2447086386</v>
      </c>
      <c r="T69" s="30">
        <v>2643802.686236969</v>
      </c>
      <c r="U69" s="30">
        <v>3269592.805989278</v>
      </c>
      <c r="V69" s="30">
        <v>3200721.4306137036</v>
      </c>
      <c r="W69" s="30">
        <v>3637791.057964423</v>
      </c>
      <c r="X69" s="30">
        <v>3497728.3677318464</v>
      </c>
      <c r="Y69" s="30">
        <v>3687491.457141746</v>
      </c>
      <c r="Z69" s="30">
        <v>3402411.8232762776</v>
      </c>
      <c r="AA69" s="30">
        <v>3171188.127861282</v>
      </c>
      <c r="AB69" s="30">
        <v>3275122.801386738</v>
      </c>
      <c r="AC69" s="30">
        <v>3063536.460172443</v>
      </c>
      <c r="AD69" s="30">
        <v>3722355.389839801</v>
      </c>
      <c r="AE69" s="30">
        <v>2849692.8114128923</v>
      </c>
      <c r="AF69" s="30">
        <v>2559460.4475941835</v>
      </c>
      <c r="AG69" s="30">
        <v>2652876.99008671</v>
      </c>
      <c r="AH69" s="30">
        <v>2413391.513131274</v>
      </c>
      <c r="AI69" s="30">
        <v>2409363.833729423</v>
      </c>
      <c r="AJ69" s="30">
        <v>2179980.5132582434</v>
      </c>
      <c r="AK69" s="30">
        <v>2237102.7131372304</v>
      </c>
      <c r="AL69" s="30">
        <v>2347925.230474146</v>
      </c>
      <c r="AM69" s="31">
        <v>2382813.5081861834</v>
      </c>
      <c r="AO69" s="42"/>
      <c r="AP69" s="42"/>
      <c r="AQ69" s="42"/>
    </row>
    <row r="70" spans="1:43" ht="13.5">
      <c r="A70" s="5">
        <v>68</v>
      </c>
      <c r="B70" s="6" t="s">
        <v>73</v>
      </c>
      <c r="C70" s="29">
        <v>1008461.4976269404</v>
      </c>
      <c r="D70" s="30">
        <v>1013452.5469228517</v>
      </c>
      <c r="E70" s="30">
        <v>1208466.2472420635</v>
      </c>
      <c r="F70" s="30">
        <v>1583951.6873979892</v>
      </c>
      <c r="G70" s="30">
        <v>2120074.5755409035</v>
      </c>
      <c r="H70" s="30">
        <v>2262300.446025051</v>
      </c>
      <c r="I70" s="30">
        <v>2074799.3096309851</v>
      </c>
      <c r="J70" s="30">
        <v>2146246.5150556485</v>
      </c>
      <c r="K70" s="30">
        <v>2184023.661130596</v>
      </c>
      <c r="L70" s="30">
        <v>2582153.127026587</v>
      </c>
      <c r="M70" s="30">
        <v>2669794.1768997316</v>
      </c>
      <c r="N70" s="30">
        <v>2696184.2644404797</v>
      </c>
      <c r="O70" s="30">
        <v>2494460.9095956003</v>
      </c>
      <c r="P70" s="30">
        <v>2459227.546497095</v>
      </c>
      <c r="Q70" s="30">
        <v>2509270.417815812</v>
      </c>
      <c r="R70" s="30">
        <v>2649342.805894004</v>
      </c>
      <c r="S70" s="30">
        <v>2874334.760766807</v>
      </c>
      <c r="T70" s="30">
        <v>3096829.7508560983</v>
      </c>
      <c r="U70" s="30">
        <v>3234725.131953902</v>
      </c>
      <c r="V70" s="30">
        <v>4206194.0895267585</v>
      </c>
      <c r="W70" s="30">
        <v>3985639.567464356</v>
      </c>
      <c r="X70" s="30">
        <v>4155565.8358178316</v>
      </c>
      <c r="Y70" s="30">
        <v>3923683.098646584</v>
      </c>
      <c r="Z70" s="30">
        <v>3572395.127125402</v>
      </c>
      <c r="AA70" s="30">
        <v>3385683.317726448</v>
      </c>
      <c r="AB70" s="30">
        <v>3185686.4335505795</v>
      </c>
      <c r="AC70" s="30">
        <v>3028578.3589911205</v>
      </c>
      <c r="AD70" s="30">
        <v>3026736.9070424694</v>
      </c>
      <c r="AE70" s="30">
        <v>2913933.240305711</v>
      </c>
      <c r="AF70" s="30">
        <v>2876977.717683675</v>
      </c>
      <c r="AG70" s="30">
        <v>3210708.9257370927</v>
      </c>
      <c r="AH70" s="30">
        <v>2970666.8362069754</v>
      </c>
      <c r="AI70" s="30">
        <v>2929438.8199580717</v>
      </c>
      <c r="AJ70" s="30">
        <v>2821073.917376553</v>
      </c>
      <c r="AK70" s="30">
        <v>2907353.2100325716</v>
      </c>
      <c r="AL70" s="30">
        <v>3081683.661043423</v>
      </c>
      <c r="AM70" s="31">
        <v>3149698.8569601313</v>
      </c>
      <c r="AO70" s="42"/>
      <c r="AP70" s="42"/>
      <c r="AQ70" s="42"/>
    </row>
    <row r="71" spans="1:43" ht="13.5">
      <c r="A71" s="5">
        <v>69</v>
      </c>
      <c r="B71" s="6" t="s">
        <v>74</v>
      </c>
      <c r="C71" s="29">
        <v>250691.3718462569</v>
      </c>
      <c r="D71" s="30">
        <v>266490.95578986825</v>
      </c>
      <c r="E71" s="30">
        <v>296103.32871067175</v>
      </c>
      <c r="F71" s="30">
        <v>469988.3385115844</v>
      </c>
      <c r="G71" s="30">
        <v>611467.1416742546</v>
      </c>
      <c r="H71" s="30">
        <v>474654.2308552002</v>
      </c>
      <c r="I71" s="30">
        <v>691154.5581042694</v>
      </c>
      <c r="J71" s="30">
        <v>838193.081214367</v>
      </c>
      <c r="K71" s="30">
        <v>467933.466776767</v>
      </c>
      <c r="L71" s="30">
        <v>836622.8393271798</v>
      </c>
      <c r="M71" s="30">
        <v>720810.7034450036</v>
      </c>
      <c r="N71" s="30">
        <v>869600.623255731</v>
      </c>
      <c r="O71" s="30">
        <v>389370.35274883744</v>
      </c>
      <c r="P71" s="30">
        <v>493024.1796320993</v>
      </c>
      <c r="Q71" s="30">
        <v>954587.5546463602</v>
      </c>
      <c r="R71" s="30">
        <v>797444.0483884716</v>
      </c>
      <c r="S71" s="30">
        <v>885411.0835318116</v>
      </c>
      <c r="T71" s="30">
        <v>744645.4453774767</v>
      </c>
      <c r="U71" s="30">
        <v>831451.1249232917</v>
      </c>
      <c r="V71" s="30">
        <v>1937929.7128756994</v>
      </c>
      <c r="W71" s="30">
        <v>1718366.719895396</v>
      </c>
      <c r="X71" s="30">
        <v>1546772.834467265</v>
      </c>
      <c r="Y71" s="30">
        <v>1507616.405120335</v>
      </c>
      <c r="Z71" s="30">
        <v>1312219.2938345876</v>
      </c>
      <c r="AA71" s="30">
        <v>1371743.5335081145</v>
      </c>
      <c r="AB71" s="30">
        <v>1346993.8542040344</v>
      </c>
      <c r="AC71" s="30">
        <v>1608021.7439015857</v>
      </c>
      <c r="AD71" s="30">
        <v>2331114.7613612767</v>
      </c>
      <c r="AE71" s="30">
        <v>1121021.2515106436</v>
      </c>
      <c r="AF71" s="30">
        <v>1689514.1162522803</v>
      </c>
      <c r="AG71" s="30">
        <v>1429197.206855018</v>
      </c>
      <c r="AH71" s="30">
        <v>1311147.7931384053</v>
      </c>
      <c r="AI71" s="30">
        <v>1134851.3436819385</v>
      </c>
      <c r="AJ71" s="30">
        <v>904451.37557916</v>
      </c>
      <c r="AK71" s="30">
        <v>1173811.5378588133</v>
      </c>
      <c r="AL71" s="30">
        <v>1187418.7544117065</v>
      </c>
      <c r="AM71" s="31">
        <v>1531503.1415075348</v>
      </c>
      <c r="AO71" s="42"/>
      <c r="AP71" s="42"/>
      <c r="AQ71" s="42"/>
    </row>
    <row r="72" spans="1:43" ht="13.5">
      <c r="A72" s="5">
        <v>70</v>
      </c>
      <c r="B72" s="6" t="s">
        <v>75</v>
      </c>
      <c r="C72" s="29">
        <v>31058.849614253904</v>
      </c>
      <c r="D72" s="30">
        <v>40764.221761215</v>
      </c>
      <c r="E72" s="30">
        <v>48257.165863369344</v>
      </c>
      <c r="F72" s="30">
        <v>70488.2753628653</v>
      </c>
      <c r="G72" s="30">
        <v>91136.70779664502</v>
      </c>
      <c r="H72" s="30">
        <v>95277.50456618537</v>
      </c>
      <c r="I72" s="30">
        <v>107853.6701793492</v>
      </c>
      <c r="J72" s="30">
        <v>115236.10703292154</v>
      </c>
      <c r="K72" s="30">
        <v>125485.7246175372</v>
      </c>
      <c r="L72" s="30">
        <v>152471.4353355919</v>
      </c>
      <c r="M72" s="30">
        <v>155899.83481189984</v>
      </c>
      <c r="N72" s="30">
        <v>191676.30326323508</v>
      </c>
      <c r="O72" s="30">
        <v>219552.87292108565</v>
      </c>
      <c r="P72" s="30">
        <v>274826.0566079725</v>
      </c>
      <c r="Q72" s="30">
        <v>319076.67812930676</v>
      </c>
      <c r="R72" s="30">
        <v>396736.5801474186</v>
      </c>
      <c r="S72" s="30">
        <v>463224.9672341411</v>
      </c>
      <c r="T72" s="30">
        <v>451249.20211922657</v>
      </c>
      <c r="U72" s="30">
        <v>562554.8065487593</v>
      </c>
      <c r="V72" s="30">
        <v>568436.2061473924</v>
      </c>
      <c r="W72" s="30">
        <v>597457.6972179272</v>
      </c>
      <c r="X72" s="30">
        <v>693194.3019885069</v>
      </c>
      <c r="Y72" s="30">
        <v>710387.0334220537</v>
      </c>
      <c r="Z72" s="30">
        <v>741377.907757093</v>
      </c>
      <c r="AA72" s="30">
        <v>753990.6907842535</v>
      </c>
      <c r="AB72" s="30">
        <v>741318.0542577902</v>
      </c>
      <c r="AC72" s="30">
        <v>634194.5328142649</v>
      </c>
      <c r="AD72" s="30">
        <v>665128.6079405863</v>
      </c>
      <c r="AE72" s="30">
        <v>718241.4822405551</v>
      </c>
      <c r="AF72" s="30">
        <v>628093.4593436274</v>
      </c>
      <c r="AG72" s="30">
        <v>514529.91933401</v>
      </c>
      <c r="AH72" s="30">
        <v>774849.976297369</v>
      </c>
      <c r="AI72" s="30">
        <v>704726.1193510938</v>
      </c>
      <c r="AJ72" s="30">
        <v>767921.7905696623</v>
      </c>
      <c r="AK72" s="30">
        <v>732469.778826793</v>
      </c>
      <c r="AL72" s="30">
        <v>599759.4395429543</v>
      </c>
      <c r="AM72" s="31">
        <v>727823.7895951874</v>
      </c>
      <c r="AO72" s="42"/>
      <c r="AP72" s="42"/>
      <c r="AQ72" s="42"/>
    </row>
    <row r="73" spans="1:43" ht="13.5">
      <c r="A73" s="5">
        <v>71</v>
      </c>
      <c r="B73" s="6" t="s">
        <v>76</v>
      </c>
      <c r="C73" s="29">
        <v>1226413.8067686437</v>
      </c>
      <c r="D73" s="30">
        <v>1108629.38500348</v>
      </c>
      <c r="E73" s="30">
        <v>1303550.1904947953</v>
      </c>
      <c r="F73" s="30">
        <v>1378397.7376274471</v>
      </c>
      <c r="G73" s="30">
        <v>1008401.9769405136</v>
      </c>
      <c r="H73" s="30">
        <v>1045886.0190486393</v>
      </c>
      <c r="I73" s="30">
        <v>1304247.0743914584</v>
      </c>
      <c r="J73" s="30">
        <v>1613218.75912787</v>
      </c>
      <c r="K73" s="30">
        <v>1951833.8846692615</v>
      </c>
      <c r="L73" s="30">
        <v>2691072.108421167</v>
      </c>
      <c r="M73" s="30">
        <v>3394049.4146078797</v>
      </c>
      <c r="N73" s="30">
        <v>3430476.829200389</v>
      </c>
      <c r="O73" s="30">
        <v>3660865.375319326</v>
      </c>
      <c r="P73" s="30">
        <v>4299008.252409231</v>
      </c>
      <c r="Q73" s="30">
        <v>5020358.134384047</v>
      </c>
      <c r="R73" s="30">
        <v>5985287.983701537</v>
      </c>
      <c r="S73" s="30">
        <v>6708850.173868105</v>
      </c>
      <c r="T73" s="30">
        <v>8664322.188890064</v>
      </c>
      <c r="U73" s="30">
        <v>9920597.402895214</v>
      </c>
      <c r="V73" s="30">
        <v>9841512.615220513</v>
      </c>
      <c r="W73" s="30">
        <v>10822551.1388686</v>
      </c>
      <c r="X73" s="30">
        <v>9543293.572221113</v>
      </c>
      <c r="Y73" s="30">
        <v>9978477.093241904</v>
      </c>
      <c r="Z73" s="30">
        <v>9351743.728657462</v>
      </c>
      <c r="AA73" s="30">
        <v>7445892.521230097</v>
      </c>
      <c r="AB73" s="30">
        <v>6773229.429116746</v>
      </c>
      <c r="AC73" s="30">
        <v>7202301.080000529</v>
      </c>
      <c r="AD73" s="30">
        <v>6699529.7828845745</v>
      </c>
      <c r="AE73" s="30">
        <v>5622015.877606422</v>
      </c>
      <c r="AF73" s="30">
        <v>4903133.537403771</v>
      </c>
      <c r="AG73" s="30">
        <v>4869001.7188573675</v>
      </c>
      <c r="AH73" s="30">
        <v>5081010.022044498</v>
      </c>
      <c r="AI73" s="30">
        <v>4933800.720448822</v>
      </c>
      <c r="AJ73" s="30">
        <v>4720384.093354757</v>
      </c>
      <c r="AK73" s="30">
        <v>4625002.080291812</v>
      </c>
      <c r="AL73" s="30">
        <v>5393558.33854108</v>
      </c>
      <c r="AM73" s="31">
        <v>5674409.017280698</v>
      </c>
      <c r="AO73" s="42"/>
      <c r="AP73" s="42"/>
      <c r="AQ73" s="42"/>
    </row>
    <row r="74" spans="1:43" ht="13.5">
      <c r="A74" s="5">
        <v>72</v>
      </c>
      <c r="B74" s="6" t="s">
        <v>77</v>
      </c>
      <c r="C74" s="29">
        <v>3712196</v>
      </c>
      <c r="D74" s="30">
        <v>4053231.1510000005</v>
      </c>
      <c r="E74" s="30">
        <v>5000959.825</v>
      </c>
      <c r="F74" s="30">
        <v>7869916.379</v>
      </c>
      <c r="G74" s="30">
        <v>9442162.242</v>
      </c>
      <c r="H74" s="30">
        <v>9915964</v>
      </c>
      <c r="I74" s="30">
        <v>11016733.81</v>
      </c>
      <c r="J74" s="30">
        <v>11429890.96</v>
      </c>
      <c r="K74" s="30">
        <v>12164666.47</v>
      </c>
      <c r="L74" s="30">
        <v>13058228.18</v>
      </c>
      <c r="M74" s="30">
        <v>12961200</v>
      </c>
      <c r="N74" s="30">
        <v>12276683.71</v>
      </c>
      <c r="O74" s="30">
        <v>12227643.22</v>
      </c>
      <c r="P74" s="30">
        <v>10901865.5</v>
      </c>
      <c r="Q74" s="30">
        <v>10328186.07</v>
      </c>
      <c r="R74" s="30">
        <v>10264498</v>
      </c>
      <c r="S74" s="30">
        <v>10676009.1</v>
      </c>
      <c r="T74" s="30">
        <v>12938795.57</v>
      </c>
      <c r="U74" s="30">
        <v>14953916.5</v>
      </c>
      <c r="V74" s="30">
        <v>16347653.08</v>
      </c>
      <c r="W74" s="30">
        <v>18322764</v>
      </c>
      <c r="X74" s="30">
        <v>18598693.56</v>
      </c>
      <c r="Y74" s="30">
        <v>17007103.73</v>
      </c>
      <c r="Z74" s="30">
        <v>18083769.15</v>
      </c>
      <c r="AA74" s="30">
        <v>20749110.57</v>
      </c>
      <c r="AB74" s="30">
        <v>19747738</v>
      </c>
      <c r="AC74" s="30">
        <v>22508310.03</v>
      </c>
      <c r="AD74" s="30">
        <v>20035762.33</v>
      </c>
      <c r="AE74" s="30">
        <v>17027766.2</v>
      </c>
      <c r="AF74" s="30">
        <v>17501469.69</v>
      </c>
      <c r="AG74" s="30">
        <v>17748413</v>
      </c>
      <c r="AH74" s="30">
        <v>16234730.23</v>
      </c>
      <c r="AI74" s="30">
        <v>15205827.41</v>
      </c>
      <c r="AJ74" s="30">
        <v>15136746.09</v>
      </c>
      <c r="AK74" s="30">
        <v>15603813.64</v>
      </c>
      <c r="AL74" s="30">
        <v>15283912.23</v>
      </c>
      <c r="AM74" s="31">
        <v>15555790.94</v>
      </c>
      <c r="AO74" s="42"/>
      <c r="AP74" s="42"/>
      <c r="AQ74" s="42"/>
    </row>
    <row r="75" spans="1:43" ht="13.5">
      <c r="A75" s="5">
        <v>73</v>
      </c>
      <c r="B75" s="6" t="s">
        <v>78</v>
      </c>
      <c r="C75" s="29">
        <v>531065.5835523042</v>
      </c>
      <c r="D75" s="30">
        <v>587651.6003617392</v>
      </c>
      <c r="E75" s="30">
        <v>728636.6823716863</v>
      </c>
      <c r="F75" s="30">
        <v>947061.8411876397</v>
      </c>
      <c r="G75" s="30">
        <v>1065172.0245865025</v>
      </c>
      <c r="H75" s="30">
        <v>1151150.3373740497</v>
      </c>
      <c r="I75" s="30">
        <v>1211489.0885220368</v>
      </c>
      <c r="J75" s="30">
        <v>1468499.4878543431</v>
      </c>
      <c r="K75" s="30">
        <v>1824538.1655011228</v>
      </c>
      <c r="L75" s="30">
        <v>1955118.2502898732</v>
      </c>
      <c r="M75" s="30">
        <v>2070020.624373926</v>
      </c>
      <c r="N75" s="30">
        <v>2013515.4988543058</v>
      </c>
      <c r="O75" s="30">
        <v>1880916.9946310043</v>
      </c>
      <c r="P75" s="30">
        <v>1816093.9257625348</v>
      </c>
      <c r="Q75" s="30">
        <v>1856250.3284453955</v>
      </c>
      <c r="R75" s="30">
        <v>1807903.6056304192</v>
      </c>
      <c r="S75" s="30">
        <v>1893190.415881</v>
      </c>
      <c r="T75" s="30">
        <v>1839830.328978024</v>
      </c>
      <c r="U75" s="30">
        <v>2604206.7734295116</v>
      </c>
      <c r="V75" s="30">
        <v>2709207.9968995783</v>
      </c>
      <c r="W75" s="30">
        <v>2516949.214375075</v>
      </c>
      <c r="X75" s="30">
        <v>2515934.288574156</v>
      </c>
      <c r="Y75" s="30">
        <v>2949391.8164790454</v>
      </c>
      <c r="Z75" s="30">
        <v>2930149.1392119396</v>
      </c>
      <c r="AA75" s="30">
        <v>2778625.6536204703</v>
      </c>
      <c r="AB75" s="30">
        <v>3187761.775558101</v>
      </c>
      <c r="AC75" s="30">
        <v>2882813.1123709213</v>
      </c>
      <c r="AD75" s="30">
        <v>2728668.7551774364</v>
      </c>
      <c r="AE75" s="30">
        <v>2776586.4807521873</v>
      </c>
      <c r="AF75" s="30">
        <v>2533948.2710214257</v>
      </c>
      <c r="AG75" s="30">
        <v>2489957.3835657663</v>
      </c>
      <c r="AH75" s="30">
        <v>2270475.1277098833</v>
      </c>
      <c r="AI75" s="30">
        <v>2752677.2574489512</v>
      </c>
      <c r="AJ75" s="30">
        <v>2397394.901784212</v>
      </c>
      <c r="AK75" s="30">
        <v>2311221.0961575247</v>
      </c>
      <c r="AL75" s="30">
        <v>2227258.7434868007</v>
      </c>
      <c r="AM75" s="31">
        <v>2651403.8889164007</v>
      </c>
      <c r="AO75" s="42"/>
      <c r="AP75" s="42"/>
      <c r="AQ75" s="42"/>
    </row>
    <row r="76" spans="1:43" ht="13.5">
      <c r="A76" s="5">
        <v>74</v>
      </c>
      <c r="B76" s="6" t="s">
        <v>79</v>
      </c>
      <c r="C76" s="29">
        <v>392614.2041438264</v>
      </c>
      <c r="D76" s="30">
        <v>501896.6013852889</v>
      </c>
      <c r="E76" s="30">
        <v>628881.1440141271</v>
      </c>
      <c r="F76" s="30">
        <v>758488.4816430813</v>
      </c>
      <c r="G76" s="30">
        <v>931590.3204764969</v>
      </c>
      <c r="H76" s="30">
        <v>994783.5479335557</v>
      </c>
      <c r="I76" s="30">
        <v>1079061.5113200848</v>
      </c>
      <c r="J76" s="30">
        <v>1296606.2280711753</v>
      </c>
      <c r="K76" s="30">
        <v>1493050.029466999</v>
      </c>
      <c r="L76" s="30">
        <v>1677058.6391821958</v>
      </c>
      <c r="M76" s="30">
        <v>1952024.5876024256</v>
      </c>
      <c r="N76" s="30">
        <v>2020283.314367502</v>
      </c>
      <c r="O76" s="30">
        <v>2303802.7468564636</v>
      </c>
      <c r="P76" s="30">
        <v>2677709.0491614873</v>
      </c>
      <c r="Q76" s="30">
        <v>2788147.8737765793</v>
      </c>
      <c r="R76" s="30">
        <v>3590125.0038861767</v>
      </c>
      <c r="S76" s="30">
        <v>3403813.5749713187</v>
      </c>
      <c r="T76" s="30">
        <v>3802445.510178687</v>
      </c>
      <c r="U76" s="30">
        <v>4915892.972777816</v>
      </c>
      <c r="V76" s="30">
        <v>4226762.506740143</v>
      </c>
      <c r="W76" s="30">
        <v>4243736.590805619</v>
      </c>
      <c r="X76" s="30">
        <v>4410274.444194726</v>
      </c>
      <c r="Y76" s="30">
        <v>4477974.016784008</v>
      </c>
      <c r="Z76" s="30">
        <v>4336084.774595872</v>
      </c>
      <c r="AA76" s="30">
        <v>3851186.8123042746</v>
      </c>
      <c r="AB76" s="30">
        <v>3931101.317922446</v>
      </c>
      <c r="AC76" s="30">
        <v>4085056.002949507</v>
      </c>
      <c r="AD76" s="30">
        <v>4037234.2672156948</v>
      </c>
      <c r="AE76" s="30">
        <v>4837405.857321692</v>
      </c>
      <c r="AF76" s="30">
        <v>4193982.791371693</v>
      </c>
      <c r="AG76" s="30">
        <v>3361625.645363902</v>
      </c>
      <c r="AH76" s="30">
        <v>3026588.5285587385</v>
      </c>
      <c r="AI76" s="30">
        <v>2780571.9222614537</v>
      </c>
      <c r="AJ76" s="30">
        <v>2511753.3888774826</v>
      </c>
      <c r="AK76" s="30">
        <v>2281268.233909683</v>
      </c>
      <c r="AL76" s="30">
        <v>1878487.018460775</v>
      </c>
      <c r="AM76" s="31">
        <v>1767459.8326716449</v>
      </c>
      <c r="AO76" s="42"/>
      <c r="AP76" s="42"/>
      <c r="AQ76" s="42"/>
    </row>
    <row r="77" spans="1:43" ht="13.5">
      <c r="A77" s="5">
        <v>75</v>
      </c>
      <c r="B77" s="6" t="s">
        <v>80</v>
      </c>
      <c r="C77" s="29">
        <v>706439.3489531382</v>
      </c>
      <c r="D77" s="30">
        <v>1018848.9586859545</v>
      </c>
      <c r="E77" s="30">
        <v>1088233.595775372</v>
      </c>
      <c r="F77" s="30">
        <v>1057403.657662299</v>
      </c>
      <c r="G77" s="30">
        <v>959520.9265192917</v>
      </c>
      <c r="H77" s="30">
        <v>835819.4832665959</v>
      </c>
      <c r="I77" s="30">
        <v>736514.839426774</v>
      </c>
      <c r="J77" s="30">
        <v>525957.7382400165</v>
      </c>
      <c r="K77" s="30">
        <v>696573.5749833587</v>
      </c>
      <c r="L77" s="30">
        <v>862540.8283879069</v>
      </c>
      <c r="M77" s="30">
        <v>1042676.2634701385</v>
      </c>
      <c r="N77" s="30">
        <v>1421232.4234391577</v>
      </c>
      <c r="O77" s="30">
        <v>1355784.8480075959</v>
      </c>
      <c r="P77" s="30">
        <v>1005514.2048471997</v>
      </c>
      <c r="Q77" s="30">
        <v>916691.4907562393</v>
      </c>
      <c r="R77" s="30">
        <v>875733.3567982838</v>
      </c>
      <c r="S77" s="30">
        <v>752133.3833443272</v>
      </c>
      <c r="T77" s="30">
        <v>696720.7599541256</v>
      </c>
      <c r="U77" s="30">
        <v>572390.9067859154</v>
      </c>
      <c r="V77" s="30">
        <v>688999.1674832087</v>
      </c>
      <c r="W77" s="30">
        <v>727248.9843722914</v>
      </c>
      <c r="X77" s="30">
        <v>765759.1276599523</v>
      </c>
      <c r="Y77" s="30">
        <v>841304.4810088306</v>
      </c>
      <c r="Z77" s="30">
        <v>815463.4069403467</v>
      </c>
      <c r="AA77" s="30">
        <v>692809.9091972174</v>
      </c>
      <c r="AB77" s="30">
        <v>592695.0218141469</v>
      </c>
      <c r="AC77" s="30">
        <v>765927.6789763763</v>
      </c>
      <c r="AD77" s="30">
        <v>780430.0274951473</v>
      </c>
      <c r="AE77" s="30">
        <v>860808.1258054705</v>
      </c>
      <c r="AF77" s="30">
        <v>619835.2294368657</v>
      </c>
      <c r="AG77" s="30">
        <v>475194.63656969334</v>
      </c>
      <c r="AH77" s="30">
        <v>533844.5409990207</v>
      </c>
      <c r="AI77" s="30">
        <v>496704.1632787016</v>
      </c>
      <c r="AJ77" s="30">
        <v>533780.0118018112</v>
      </c>
      <c r="AK77" s="30">
        <v>486426.5523537685</v>
      </c>
      <c r="AL77" s="30">
        <v>526774.6091196893</v>
      </c>
      <c r="AM77" s="31">
        <v>540218.8287011258</v>
      </c>
      <c r="AO77" s="42"/>
      <c r="AP77" s="42"/>
      <c r="AQ77" s="42"/>
    </row>
    <row r="78" spans="1:43" ht="13.5">
      <c r="A78" s="5">
        <v>76</v>
      </c>
      <c r="B78" s="6" t="s">
        <v>81</v>
      </c>
      <c r="C78" s="29">
        <v>176207.03858544817</v>
      </c>
      <c r="D78" s="30">
        <v>205620.93278341935</v>
      </c>
      <c r="E78" s="30">
        <v>184090.8000841577</v>
      </c>
      <c r="F78" s="30">
        <v>232602.7415853798</v>
      </c>
      <c r="G78" s="30">
        <v>253686.96597847613</v>
      </c>
      <c r="H78" s="30">
        <v>219667.74327315658</v>
      </c>
      <c r="I78" s="30">
        <v>180595.12590992535</v>
      </c>
      <c r="J78" s="30">
        <v>140301.27091706978</v>
      </c>
      <c r="K78" s="30">
        <v>219482.56534309473</v>
      </c>
      <c r="L78" s="30">
        <v>409797.3910025053</v>
      </c>
      <c r="M78" s="30">
        <v>476271.8342894663</v>
      </c>
      <c r="N78" s="30">
        <v>473153.181917568</v>
      </c>
      <c r="O78" s="30">
        <v>369529.6186086874</v>
      </c>
      <c r="P78" s="30">
        <v>430826.2493440483</v>
      </c>
      <c r="Q78" s="30">
        <v>438112.16049471125</v>
      </c>
      <c r="R78" s="30">
        <v>484290.7509056107</v>
      </c>
      <c r="S78" s="30">
        <v>555690.3395642642</v>
      </c>
      <c r="T78" s="30">
        <v>743999.5685362436</v>
      </c>
      <c r="U78" s="30">
        <v>588284.8123533056</v>
      </c>
      <c r="V78" s="30">
        <v>694682.9186488175</v>
      </c>
      <c r="W78" s="30">
        <v>773876.4428554255</v>
      </c>
      <c r="X78" s="30">
        <v>903774.4843703121</v>
      </c>
      <c r="Y78" s="30">
        <v>802846.5479767018</v>
      </c>
      <c r="Z78" s="30">
        <v>581368.355858746</v>
      </c>
      <c r="AA78" s="30">
        <v>407733.1986335392</v>
      </c>
      <c r="AB78" s="30">
        <v>440708.17621660884</v>
      </c>
      <c r="AC78" s="30">
        <v>435255.36546671996</v>
      </c>
      <c r="AD78" s="30">
        <v>609116.4000929337</v>
      </c>
      <c r="AE78" s="30">
        <v>598870.939081408</v>
      </c>
      <c r="AF78" s="30">
        <v>355218.02594293206</v>
      </c>
      <c r="AG78" s="30">
        <v>360581.9397274467</v>
      </c>
      <c r="AH78" s="30">
        <v>265414.4603275623</v>
      </c>
      <c r="AI78" s="30">
        <v>237818.2227553347</v>
      </c>
      <c r="AJ78" s="30">
        <v>241702.14662927773</v>
      </c>
      <c r="AK78" s="30">
        <v>231274.69126006492</v>
      </c>
      <c r="AL78" s="30">
        <v>274273.4611627275</v>
      </c>
      <c r="AM78" s="31">
        <v>303386.73560679774</v>
      </c>
      <c r="AO78" s="42"/>
      <c r="AP78" s="42"/>
      <c r="AQ78" s="42"/>
    </row>
    <row r="79" spans="1:43" ht="13.5">
      <c r="A79" s="5">
        <v>77</v>
      </c>
      <c r="B79" s="6" t="s">
        <v>82</v>
      </c>
      <c r="C79" s="29">
        <v>49028.73966364089</v>
      </c>
      <c r="D79" s="30">
        <v>53663.16449220474</v>
      </c>
      <c r="E79" s="30">
        <v>59506.044322093345</v>
      </c>
      <c r="F79" s="30">
        <v>77968.42607942186</v>
      </c>
      <c r="G79" s="30">
        <v>80457.5480670122</v>
      </c>
      <c r="H79" s="30">
        <v>97816.49804177687</v>
      </c>
      <c r="I79" s="30">
        <v>55335.047840275205</v>
      </c>
      <c r="J79" s="30">
        <v>41710.601567506324</v>
      </c>
      <c r="K79" s="30">
        <v>41403.3384809057</v>
      </c>
      <c r="L79" s="30">
        <v>47940.69586770232</v>
      </c>
      <c r="M79" s="30">
        <v>121421.8224099495</v>
      </c>
      <c r="N79" s="30">
        <v>154020.0679451872</v>
      </c>
      <c r="O79" s="30">
        <v>180924.79570402086</v>
      </c>
      <c r="P79" s="30">
        <v>192338.17935047136</v>
      </c>
      <c r="Q79" s="30">
        <v>159537.5039922463</v>
      </c>
      <c r="R79" s="30">
        <v>208350.01414324628</v>
      </c>
      <c r="S79" s="30">
        <v>257032.23954608507</v>
      </c>
      <c r="T79" s="30">
        <v>390934.48154870304</v>
      </c>
      <c r="U79" s="30">
        <v>554763.3318294084</v>
      </c>
      <c r="V79" s="30">
        <v>636453.5667701507</v>
      </c>
      <c r="W79" s="30">
        <v>783969.7312341682</v>
      </c>
      <c r="X79" s="30">
        <v>616825.1822834449</v>
      </c>
      <c r="Y79" s="30">
        <v>814270.4007760402</v>
      </c>
      <c r="Z79" s="30">
        <v>836749.3663057575</v>
      </c>
      <c r="AA79" s="30">
        <v>810670.5940421713</v>
      </c>
      <c r="AB79" s="30">
        <v>756446.303220731</v>
      </c>
      <c r="AC79" s="30">
        <v>735328.1875951649</v>
      </c>
      <c r="AD79" s="30">
        <v>1240808.6209512488</v>
      </c>
      <c r="AE79" s="30">
        <v>1296856.5083784836</v>
      </c>
      <c r="AF79" s="30">
        <v>1514863.21254339</v>
      </c>
      <c r="AG79" s="30">
        <v>896459.8462637006</v>
      </c>
      <c r="AH79" s="30">
        <v>464888.30891268404</v>
      </c>
      <c r="AI79" s="30">
        <v>1542656.195002199</v>
      </c>
      <c r="AJ79" s="30">
        <v>892365.4083146729</v>
      </c>
      <c r="AK79" s="30">
        <v>465988.7231758943</v>
      </c>
      <c r="AL79" s="30">
        <v>1047906.579343854</v>
      </c>
      <c r="AM79" s="31">
        <v>465129.2311748932</v>
      </c>
      <c r="AO79" s="42"/>
      <c r="AP79" s="42"/>
      <c r="AQ79" s="42"/>
    </row>
    <row r="80" spans="1:43" ht="13.5">
      <c r="A80" s="5">
        <v>78</v>
      </c>
      <c r="B80" s="6" t="s">
        <v>83</v>
      </c>
      <c r="C80" s="29">
        <v>733378.8706245305</v>
      </c>
      <c r="D80" s="30">
        <v>899960.1825835643</v>
      </c>
      <c r="E80" s="30">
        <v>1096718.8629689156</v>
      </c>
      <c r="F80" s="30">
        <v>1221483.6050543613</v>
      </c>
      <c r="G80" s="30">
        <v>1403528.1974164876</v>
      </c>
      <c r="H80" s="30">
        <v>1512103.850579057</v>
      </c>
      <c r="I80" s="30">
        <v>1486911.7481017206</v>
      </c>
      <c r="J80" s="30">
        <v>1691362.9250391873</v>
      </c>
      <c r="K80" s="30">
        <v>1796825.4019767484</v>
      </c>
      <c r="L80" s="30">
        <v>1826845.3175481192</v>
      </c>
      <c r="M80" s="30">
        <v>1868186.9867255471</v>
      </c>
      <c r="N80" s="30">
        <v>1928483.0780611865</v>
      </c>
      <c r="O80" s="30">
        <v>1952605.1494345977</v>
      </c>
      <c r="P80" s="30">
        <v>1934111.0052378064</v>
      </c>
      <c r="Q80" s="30">
        <v>1959813.7847896751</v>
      </c>
      <c r="R80" s="30">
        <v>1966365.7673062128</v>
      </c>
      <c r="S80" s="30">
        <v>2022954.5277614782</v>
      </c>
      <c r="T80" s="30">
        <v>2239591.3605637755</v>
      </c>
      <c r="U80" s="30">
        <v>2407703.8994373363</v>
      </c>
      <c r="V80" s="30">
        <v>2540957.6765260035</v>
      </c>
      <c r="W80" s="30">
        <v>2752433.26731259</v>
      </c>
      <c r="X80" s="30">
        <v>2836131.746379703</v>
      </c>
      <c r="Y80" s="30">
        <v>2928296.303636193</v>
      </c>
      <c r="Z80" s="30">
        <v>3087555.0314463484</v>
      </c>
      <c r="AA80" s="30">
        <v>3195579.256723656</v>
      </c>
      <c r="AB80" s="30">
        <v>3643330.5247259187</v>
      </c>
      <c r="AC80" s="30">
        <v>4690522.410503854</v>
      </c>
      <c r="AD80" s="30">
        <v>5028871.208360191</v>
      </c>
      <c r="AE80" s="30">
        <v>5163835.699687021</v>
      </c>
      <c r="AF80" s="30">
        <v>5291160.848800205</v>
      </c>
      <c r="AG80" s="30">
        <v>5921214.732479814</v>
      </c>
      <c r="AH80" s="30">
        <v>4937324.321760852</v>
      </c>
      <c r="AI80" s="30">
        <v>4035130.463520863</v>
      </c>
      <c r="AJ80" s="30">
        <v>3758041.6804329683</v>
      </c>
      <c r="AK80" s="30">
        <v>3788737.274528873</v>
      </c>
      <c r="AL80" s="30">
        <v>3749979.3496724283</v>
      </c>
      <c r="AM80" s="31">
        <v>3710717.0691060363</v>
      </c>
      <c r="AO80" s="42"/>
      <c r="AP80" s="42"/>
      <c r="AQ80" s="42"/>
    </row>
    <row r="81" spans="1:43" ht="13.5">
      <c r="A81" s="5">
        <v>79</v>
      </c>
      <c r="B81" s="6" t="s">
        <v>84</v>
      </c>
      <c r="C81" s="29">
        <v>9073.92500087291</v>
      </c>
      <c r="D81" s="30">
        <v>8370.69552163857</v>
      </c>
      <c r="E81" s="30">
        <v>15026.65980336878</v>
      </c>
      <c r="F81" s="30">
        <v>16289.85479376194</v>
      </c>
      <c r="G81" s="30">
        <v>19774.518269895627</v>
      </c>
      <c r="H81" s="30">
        <v>24374.07475295589</v>
      </c>
      <c r="I81" s="30">
        <v>22473.245528423522</v>
      </c>
      <c r="J81" s="30">
        <v>34255.12659004142</v>
      </c>
      <c r="K81" s="30">
        <v>47669.396899822015</v>
      </c>
      <c r="L81" s="30">
        <v>46506.9092116896</v>
      </c>
      <c r="M81" s="30">
        <v>49303.824589677584</v>
      </c>
      <c r="N81" s="30">
        <v>50754.59599847391</v>
      </c>
      <c r="O81" s="30">
        <v>51283.72247698685</v>
      </c>
      <c r="P81" s="30">
        <v>57535.46292436269</v>
      </c>
      <c r="Q81" s="30">
        <v>61061.71913891391</v>
      </c>
      <c r="R81" s="30">
        <v>59850.49451935671</v>
      </c>
      <c r="S81" s="30">
        <v>62728.535663938455</v>
      </c>
      <c r="T81" s="30">
        <v>68214.35102362146</v>
      </c>
      <c r="U81" s="30">
        <v>71133.03315765582</v>
      </c>
      <c r="V81" s="30">
        <v>82422.69795964296</v>
      </c>
      <c r="W81" s="30">
        <v>108192.36027093291</v>
      </c>
      <c r="X81" s="30">
        <v>102417.13124402509</v>
      </c>
      <c r="Y81" s="30">
        <v>111769.45374261428</v>
      </c>
      <c r="Z81" s="30">
        <v>129833.50114044696</v>
      </c>
      <c r="AA81" s="30">
        <v>176198.94352235086</v>
      </c>
      <c r="AB81" s="30">
        <v>133702.99280821698</v>
      </c>
      <c r="AC81" s="30">
        <v>148648.39081409114</v>
      </c>
      <c r="AD81" s="30">
        <v>163740.33488204566</v>
      </c>
      <c r="AE81" s="30">
        <v>186051.8373130501</v>
      </c>
      <c r="AF81" s="30">
        <v>188746.76567200557</v>
      </c>
      <c r="AG81" s="30">
        <v>138795.00544020708</v>
      </c>
      <c r="AH81" s="30">
        <v>126165.5449845459</v>
      </c>
      <c r="AI81" s="30">
        <v>89547.99127629744</v>
      </c>
      <c r="AJ81" s="30">
        <v>47062.88972062508</v>
      </c>
      <c r="AK81" s="30">
        <v>38333.28853811037</v>
      </c>
      <c r="AL81" s="30">
        <v>39827.9567543085</v>
      </c>
      <c r="AM81" s="31">
        <v>75707.92332133351</v>
      </c>
      <c r="AO81" s="42"/>
      <c r="AP81" s="42"/>
      <c r="AQ81" s="42"/>
    </row>
    <row r="82" spans="1:43" ht="13.5">
      <c r="A82" s="5">
        <v>80</v>
      </c>
      <c r="B82" s="6" t="s">
        <v>85</v>
      </c>
      <c r="C82" s="29">
        <v>27641.539813025276</v>
      </c>
      <c r="D82" s="30">
        <v>103135.79139377792</v>
      </c>
      <c r="E82" s="30">
        <v>150332.48523046554</v>
      </c>
      <c r="F82" s="30">
        <v>181929.38629940068</v>
      </c>
      <c r="G82" s="30">
        <v>208914.07111695953</v>
      </c>
      <c r="H82" s="30">
        <v>230661.93594206797</v>
      </c>
      <c r="I82" s="30">
        <v>288036.6465685652</v>
      </c>
      <c r="J82" s="30">
        <v>361902.31024420256</v>
      </c>
      <c r="K82" s="30">
        <v>439470.4477373682</v>
      </c>
      <c r="L82" s="30">
        <v>505163.8467426802</v>
      </c>
      <c r="M82" s="30">
        <v>647734.8074420579</v>
      </c>
      <c r="N82" s="30">
        <v>710574.1626419553</v>
      </c>
      <c r="O82" s="30">
        <v>788311.7564321588</v>
      </c>
      <c r="P82" s="30">
        <v>907760.5744738927</v>
      </c>
      <c r="Q82" s="30">
        <v>1029156.8893203079</v>
      </c>
      <c r="R82" s="30">
        <v>1212140.624366247</v>
      </c>
      <c r="S82" s="30">
        <v>1227525.1708245468</v>
      </c>
      <c r="T82" s="30">
        <v>1299610.569252792</v>
      </c>
      <c r="U82" s="30">
        <v>1379228.7135427438</v>
      </c>
      <c r="V82" s="30">
        <v>1418049.324399021</v>
      </c>
      <c r="W82" s="30">
        <v>1499859.8273634168</v>
      </c>
      <c r="X82" s="30">
        <v>1735109.3038647226</v>
      </c>
      <c r="Y82" s="30">
        <v>1840558.434649196</v>
      </c>
      <c r="Z82" s="30">
        <v>1831629.7130512884</v>
      </c>
      <c r="AA82" s="30">
        <v>1778237.301229762</v>
      </c>
      <c r="AB82" s="30">
        <v>1884956.40775756</v>
      </c>
      <c r="AC82" s="30">
        <v>1923942.5812128086</v>
      </c>
      <c r="AD82" s="30">
        <v>1939226.1980157522</v>
      </c>
      <c r="AE82" s="30">
        <v>1935478.5714131442</v>
      </c>
      <c r="AF82" s="30">
        <v>1934875.5567546394</v>
      </c>
      <c r="AG82" s="30">
        <v>1898663.3119216438</v>
      </c>
      <c r="AH82" s="30">
        <v>1890492.3050668621</v>
      </c>
      <c r="AI82" s="30">
        <v>1845082.934860789</v>
      </c>
      <c r="AJ82" s="30">
        <v>1830774.904711375</v>
      </c>
      <c r="AK82" s="30">
        <v>1808159.0585256123</v>
      </c>
      <c r="AL82" s="30">
        <v>1589846.1597943231</v>
      </c>
      <c r="AM82" s="31">
        <v>1673685.3368688154</v>
      </c>
      <c r="AO82" s="42"/>
      <c r="AP82" s="42"/>
      <c r="AQ82" s="42"/>
    </row>
    <row r="83" spans="1:43" ht="13.5">
      <c r="A83" s="5">
        <v>81</v>
      </c>
      <c r="B83" s="6" t="s">
        <v>86</v>
      </c>
      <c r="C83" s="29">
        <v>33800.43566360267</v>
      </c>
      <c r="D83" s="30">
        <v>43166.04525887489</v>
      </c>
      <c r="E83" s="30">
        <v>47962.59027544466</v>
      </c>
      <c r="F83" s="30">
        <v>49891.3258253106</v>
      </c>
      <c r="G83" s="30">
        <v>128118.40509859328</v>
      </c>
      <c r="H83" s="30">
        <v>121643.13870555605</v>
      </c>
      <c r="I83" s="30">
        <v>112062.21949319095</v>
      </c>
      <c r="J83" s="30">
        <v>82429.60654905216</v>
      </c>
      <c r="K83" s="30">
        <v>61787.62037367804</v>
      </c>
      <c r="L83" s="30">
        <v>45895.213403487265</v>
      </c>
      <c r="M83" s="30">
        <v>81601.33876309684</v>
      </c>
      <c r="N83" s="30">
        <v>145264.09058665685</v>
      </c>
      <c r="O83" s="30">
        <v>156991.1587668528</v>
      </c>
      <c r="P83" s="30">
        <v>151957.93929369407</v>
      </c>
      <c r="Q83" s="30">
        <v>143418.50621930248</v>
      </c>
      <c r="R83" s="30">
        <v>148878.73105158418</v>
      </c>
      <c r="S83" s="30">
        <v>169112.78637978435</v>
      </c>
      <c r="T83" s="30">
        <v>191722.11583818303</v>
      </c>
      <c r="U83" s="30">
        <v>219745.39895711018</v>
      </c>
      <c r="V83" s="30">
        <v>249105.58639358403</v>
      </c>
      <c r="W83" s="30">
        <v>260141.8324570505</v>
      </c>
      <c r="X83" s="30">
        <v>303336.11892849265</v>
      </c>
      <c r="Y83" s="30">
        <v>372621.00372092356</v>
      </c>
      <c r="Z83" s="30">
        <v>396228.43197155104</v>
      </c>
      <c r="AA83" s="30">
        <v>371260.11827709194</v>
      </c>
      <c r="AB83" s="30">
        <v>340736.80449929636</v>
      </c>
      <c r="AC83" s="30">
        <v>302184.6702183024</v>
      </c>
      <c r="AD83" s="30">
        <v>259903.1224088056</v>
      </c>
      <c r="AE83" s="30">
        <v>227919.1396812832</v>
      </c>
      <c r="AF83" s="30">
        <v>211481.36839184436</v>
      </c>
      <c r="AG83" s="30">
        <v>213779.14250948912</v>
      </c>
      <c r="AH83" s="30">
        <v>177735.32525440995</v>
      </c>
      <c r="AI83" s="30">
        <v>162467.73147100487</v>
      </c>
      <c r="AJ83" s="30">
        <v>184941.2944484684</v>
      </c>
      <c r="AK83" s="30">
        <v>243933.36947457577</v>
      </c>
      <c r="AL83" s="30">
        <v>172003.31948171175</v>
      </c>
      <c r="AM83" s="31">
        <v>203243.41360757325</v>
      </c>
      <c r="AO83" s="42"/>
      <c r="AP83" s="42"/>
      <c r="AQ83" s="42"/>
    </row>
    <row r="84" spans="1:43" ht="13.5">
      <c r="A84" s="5">
        <v>82</v>
      </c>
      <c r="B84" s="6" t="s">
        <v>87</v>
      </c>
      <c r="C84" s="29">
        <v>247576.1014676489</v>
      </c>
      <c r="D84" s="30">
        <v>261692.4290035743</v>
      </c>
      <c r="E84" s="30">
        <v>273151.3239032409</v>
      </c>
      <c r="F84" s="30">
        <v>293212.9961933414</v>
      </c>
      <c r="G84" s="30">
        <v>339180.23301613185</v>
      </c>
      <c r="H84" s="30">
        <v>359936.72407004255</v>
      </c>
      <c r="I84" s="30">
        <v>394949.54612122214</v>
      </c>
      <c r="J84" s="30">
        <v>477358.9580169268</v>
      </c>
      <c r="K84" s="30">
        <v>614723.4261343111</v>
      </c>
      <c r="L84" s="30">
        <v>746808.3610470317</v>
      </c>
      <c r="M84" s="30">
        <v>907620.4482991042</v>
      </c>
      <c r="N84" s="30">
        <v>965621.6951545593</v>
      </c>
      <c r="O84" s="30">
        <v>1149593.0279386896</v>
      </c>
      <c r="P84" s="30">
        <v>1208287.0308307884</v>
      </c>
      <c r="Q84" s="30">
        <v>1101769.1362538803</v>
      </c>
      <c r="R84" s="30">
        <v>1400297.1375225687</v>
      </c>
      <c r="S84" s="30">
        <v>1772588.5903014229</v>
      </c>
      <c r="T84" s="30">
        <v>2277545.452745628</v>
      </c>
      <c r="U84" s="30">
        <v>2739442.0145224826</v>
      </c>
      <c r="V84" s="30">
        <v>2316880.3892313563</v>
      </c>
      <c r="W84" s="30">
        <v>1971083.980740038</v>
      </c>
      <c r="X84" s="30">
        <v>2423072.433878026</v>
      </c>
      <c r="Y84" s="30">
        <v>2913060.865726794</v>
      </c>
      <c r="Z84" s="30">
        <v>2817495.423802508</v>
      </c>
      <c r="AA84" s="30">
        <v>2250494.1006395766</v>
      </c>
      <c r="AB84" s="30">
        <v>2076307.073519089</v>
      </c>
      <c r="AC84" s="30">
        <v>2765029.1359050735</v>
      </c>
      <c r="AD84" s="30">
        <v>2962060.9007856874</v>
      </c>
      <c r="AE84" s="30">
        <v>2687919.3280831785</v>
      </c>
      <c r="AF84" s="30">
        <v>2730586.496311104</v>
      </c>
      <c r="AG84" s="30">
        <v>2915815.2844198514</v>
      </c>
      <c r="AH84" s="30">
        <v>3978114.468697373</v>
      </c>
      <c r="AI84" s="30">
        <v>3842695.2337014973</v>
      </c>
      <c r="AJ84" s="30">
        <v>4055853.2736140927</v>
      </c>
      <c r="AK84" s="30">
        <v>4431651.496408334</v>
      </c>
      <c r="AL84" s="30">
        <v>2769310.423210368</v>
      </c>
      <c r="AM84" s="31">
        <v>3562521.567254786</v>
      </c>
      <c r="AO84" s="42"/>
      <c r="AP84" s="42"/>
      <c r="AQ84" s="42"/>
    </row>
    <row r="85" spans="1:43" ht="13.5">
      <c r="A85" s="5">
        <v>83</v>
      </c>
      <c r="B85" s="6" t="s">
        <v>117</v>
      </c>
      <c r="C85" s="29">
        <v>700.3560108916384</v>
      </c>
      <c r="D85" s="30">
        <v>925.864250171736</v>
      </c>
      <c r="E85" s="30">
        <v>1117.5425385757062</v>
      </c>
      <c r="F85" s="30">
        <v>1494.1858114674353</v>
      </c>
      <c r="G85" s="30">
        <v>2025.667842002529</v>
      </c>
      <c r="H85" s="30">
        <v>1930.0920367483711</v>
      </c>
      <c r="I85" s="30">
        <v>2359.239797325285</v>
      </c>
      <c r="J85" s="30">
        <v>2067.0172111679567</v>
      </c>
      <c r="K85" s="30">
        <v>4154.405591769701</v>
      </c>
      <c r="L85" s="30">
        <v>7531.779223423098</v>
      </c>
      <c r="M85" s="30">
        <v>10592.56701439241</v>
      </c>
      <c r="N85" s="30">
        <v>9563.47325466507</v>
      </c>
      <c r="O85" s="30">
        <v>7544.226323489071</v>
      </c>
      <c r="P85" s="30">
        <v>7407.111948669645</v>
      </c>
      <c r="Q85" s="30">
        <v>5805.7667598621765</v>
      </c>
      <c r="R85" s="30">
        <v>5542.646163835889</v>
      </c>
      <c r="S85" s="30">
        <v>7237.315882105349</v>
      </c>
      <c r="T85" s="30">
        <v>9718.13851322056</v>
      </c>
      <c r="U85" s="30">
        <v>14535.810674094035</v>
      </c>
      <c r="V85" s="30">
        <v>18523.067972447927</v>
      </c>
      <c r="W85" s="30">
        <v>18444.465709782213</v>
      </c>
      <c r="X85" s="30">
        <v>18530.004294733528</v>
      </c>
      <c r="Y85" s="30">
        <v>18231.41592265578</v>
      </c>
      <c r="Z85" s="30">
        <v>19892.72832130567</v>
      </c>
      <c r="AA85" s="30">
        <v>21690.137800196793</v>
      </c>
      <c r="AB85" s="30">
        <v>21234.035720509422</v>
      </c>
      <c r="AC85" s="30">
        <v>25463.06715045321</v>
      </c>
      <c r="AD85" s="30">
        <v>25637.122158788105</v>
      </c>
      <c r="AE85" s="30">
        <v>24413.404568642338</v>
      </c>
      <c r="AF85" s="30">
        <v>13967.009226403192</v>
      </c>
      <c r="AG85" s="30">
        <v>15994.394496936837</v>
      </c>
      <c r="AH85" s="30">
        <v>19842.017339612066</v>
      </c>
      <c r="AI85" s="30">
        <v>21299.252555133993</v>
      </c>
      <c r="AJ85" s="30">
        <v>22882.832982521446</v>
      </c>
      <c r="AK85" s="30">
        <v>24144.873958117412</v>
      </c>
      <c r="AL85" s="30">
        <v>27816.1241174405</v>
      </c>
      <c r="AM85" s="31">
        <v>30367.42003505567</v>
      </c>
      <c r="AO85" s="42"/>
      <c r="AP85" s="42"/>
      <c r="AQ85" s="42"/>
    </row>
    <row r="86" spans="1:43" ht="13.5">
      <c r="A86" s="5">
        <v>84</v>
      </c>
      <c r="B86" s="6" t="s">
        <v>89</v>
      </c>
      <c r="C86" s="29">
        <v>16730.13561994044</v>
      </c>
      <c r="D86" s="30">
        <v>16792.856786073604</v>
      </c>
      <c r="E86" s="30">
        <v>27526.714732365566</v>
      </c>
      <c r="F86" s="30">
        <v>44713.191197292464</v>
      </c>
      <c r="G86" s="30">
        <v>67873.22559094657</v>
      </c>
      <c r="H86" s="30">
        <v>50960.909645003274</v>
      </c>
      <c r="I86" s="30">
        <v>48093.0053607449</v>
      </c>
      <c r="J86" s="30">
        <v>36075.51159382825</v>
      </c>
      <c r="K86" s="30">
        <v>29797.869823454064</v>
      </c>
      <c r="L86" s="30">
        <v>24013.855968655433</v>
      </c>
      <c r="M86" s="30">
        <v>31564.471115235607</v>
      </c>
      <c r="N86" s="30">
        <v>34644.78541126712</v>
      </c>
      <c r="O86" s="30">
        <v>46649.85862298438</v>
      </c>
      <c r="P86" s="30">
        <v>44987.30644238525</v>
      </c>
      <c r="Q86" s="30">
        <v>37488.18029993029</v>
      </c>
      <c r="R86" s="30">
        <v>39290.682210337254</v>
      </c>
      <c r="S86" s="30">
        <v>43973.20738107759</v>
      </c>
      <c r="T86" s="30">
        <v>44736.10647839251</v>
      </c>
      <c r="U86" s="30">
        <v>48980.30351991852</v>
      </c>
      <c r="V86" s="30">
        <v>57276.84577989785</v>
      </c>
      <c r="W86" s="30">
        <v>49867.16607806648</v>
      </c>
      <c r="X86" s="30">
        <v>75266.14272220217</v>
      </c>
      <c r="Y86" s="30">
        <v>74569.13386198042</v>
      </c>
      <c r="Z86" s="30">
        <v>86345.95130706481</v>
      </c>
      <c r="AA86" s="30">
        <v>99374.17980915349</v>
      </c>
      <c r="AB86" s="30">
        <v>127826.74359786266</v>
      </c>
      <c r="AC86" s="30">
        <v>137107.98137770122</v>
      </c>
      <c r="AD86" s="30">
        <v>148688.30619130973</v>
      </c>
      <c r="AE86" s="30">
        <v>161352.15424412792</v>
      </c>
      <c r="AF86" s="30">
        <v>143099.90532228642</v>
      </c>
      <c r="AG86" s="30">
        <v>121205.70783954064</v>
      </c>
      <c r="AH86" s="30">
        <v>113843.30658222102</v>
      </c>
      <c r="AI86" s="30">
        <v>107774.94219322022</v>
      </c>
      <c r="AJ86" s="30">
        <v>102417.34110739574</v>
      </c>
      <c r="AK86" s="30">
        <v>98185.03636011638</v>
      </c>
      <c r="AL86" s="30">
        <v>94447.6760589878</v>
      </c>
      <c r="AM86" s="31">
        <v>108349.44264911953</v>
      </c>
      <c r="AO86" s="42"/>
      <c r="AP86" s="42"/>
      <c r="AQ86" s="42"/>
    </row>
    <row r="87" spans="1:43" ht="13.5">
      <c r="A87" s="5">
        <v>85</v>
      </c>
      <c r="B87" s="6" t="s">
        <v>90</v>
      </c>
      <c r="C87" s="29">
        <v>13196.332804811145</v>
      </c>
      <c r="D87" s="30">
        <v>17372.730990425684</v>
      </c>
      <c r="E87" s="30">
        <v>22798.294110020448</v>
      </c>
      <c r="F87" s="30">
        <v>28213.596063089597</v>
      </c>
      <c r="G87" s="30">
        <v>38662.0246501044</v>
      </c>
      <c r="H87" s="30">
        <v>39378.72900752255</v>
      </c>
      <c r="I87" s="30">
        <v>45154.11497123996</v>
      </c>
      <c r="J87" s="30">
        <v>44168.969596763294</v>
      </c>
      <c r="K87" s="30">
        <v>55526.798900097514</v>
      </c>
      <c r="L87" s="30">
        <v>71398.98656949314</v>
      </c>
      <c r="M87" s="30">
        <v>69249.88866828725</v>
      </c>
      <c r="N87" s="30">
        <v>95302.40544673591</v>
      </c>
      <c r="O87" s="30">
        <v>98209.69319095532</v>
      </c>
      <c r="P87" s="30">
        <v>84317.37396112921</v>
      </c>
      <c r="Q87" s="30">
        <v>62710.01881867629</v>
      </c>
      <c r="R87" s="30">
        <v>241675.52895242476</v>
      </c>
      <c r="S87" s="30">
        <v>123099.16538306381</v>
      </c>
      <c r="T87" s="30">
        <v>127926.0566240902</v>
      </c>
      <c r="U87" s="30">
        <v>191456.35074480745</v>
      </c>
      <c r="V87" s="30">
        <v>169003.08975830371</v>
      </c>
      <c r="W87" s="30">
        <v>323673.32989926357</v>
      </c>
      <c r="X87" s="30">
        <v>579530.6908586049</v>
      </c>
      <c r="Y87" s="30">
        <v>455100.2092471223</v>
      </c>
      <c r="Z87" s="30">
        <v>786792.0440259636</v>
      </c>
      <c r="AA87" s="30">
        <v>668722.5057536655</v>
      </c>
      <c r="AB87" s="30">
        <v>390573.3777046819</v>
      </c>
      <c r="AC87" s="30">
        <v>475529.9648050588</v>
      </c>
      <c r="AD87" s="30">
        <v>482871.26659044577</v>
      </c>
      <c r="AE87" s="30">
        <v>433172.2599753296</v>
      </c>
      <c r="AF87" s="30">
        <v>490564.76991852315</v>
      </c>
      <c r="AG87" s="30">
        <v>278560.08834585914</v>
      </c>
      <c r="AH87" s="30">
        <v>588887.3308464615</v>
      </c>
      <c r="AI87" s="30">
        <v>890606.1466420548</v>
      </c>
      <c r="AJ87" s="30">
        <v>1200606.596496878</v>
      </c>
      <c r="AK87" s="30">
        <v>903635.0096369664</v>
      </c>
      <c r="AL87" s="30">
        <v>610846.8574161956</v>
      </c>
      <c r="AM87" s="31">
        <v>316356.4255684562</v>
      </c>
      <c r="AO87" s="42"/>
      <c r="AP87" s="42"/>
      <c r="AQ87" s="42"/>
    </row>
    <row r="88" spans="1:43" ht="13.5">
      <c r="A88" s="5">
        <v>86</v>
      </c>
      <c r="B88" s="6" t="s">
        <v>91</v>
      </c>
      <c r="C88" s="29">
        <v>251465.5795475017</v>
      </c>
      <c r="D88" s="30">
        <v>291991.62159264507</v>
      </c>
      <c r="E88" s="30">
        <v>339567.4504734322</v>
      </c>
      <c r="F88" s="30">
        <v>398394.7816633854</v>
      </c>
      <c r="G88" s="30">
        <v>469231.88566617883</v>
      </c>
      <c r="H88" s="30">
        <v>455953.5820234833</v>
      </c>
      <c r="I88" s="30">
        <v>470340.9539982868</v>
      </c>
      <c r="J88" s="30">
        <v>593409.440425973</v>
      </c>
      <c r="K88" s="30">
        <v>639619.695030561</v>
      </c>
      <c r="L88" s="30">
        <v>798204.4992179653</v>
      </c>
      <c r="M88" s="30">
        <v>1062767.8103490935</v>
      </c>
      <c r="N88" s="30">
        <v>1179059.7967172363</v>
      </c>
      <c r="O88" s="30">
        <v>1376273.2885367067</v>
      </c>
      <c r="P88" s="30">
        <v>1648953.9044581105</v>
      </c>
      <c r="Q88" s="30">
        <v>2012345.747981665</v>
      </c>
      <c r="R88" s="30">
        <v>2218586.7045533997</v>
      </c>
      <c r="S88" s="30">
        <v>3587430.22468067</v>
      </c>
      <c r="T88" s="30">
        <v>4466187.3350673</v>
      </c>
      <c r="U88" s="30">
        <v>5326920.672319195</v>
      </c>
      <c r="V88" s="30">
        <v>6321069.011508452</v>
      </c>
      <c r="W88" s="30">
        <v>7781564.249712518</v>
      </c>
      <c r="X88" s="30">
        <v>8265966.674810072</v>
      </c>
      <c r="Y88" s="30">
        <v>8644037.191615162</v>
      </c>
      <c r="Z88" s="30">
        <v>7891805.416365908</v>
      </c>
      <c r="AA88" s="30">
        <v>7025456.0667950185</v>
      </c>
      <c r="AB88" s="30">
        <v>7232996.878219296</v>
      </c>
      <c r="AC88" s="30">
        <v>8100796.451779539</v>
      </c>
      <c r="AD88" s="30">
        <v>8617512.998205349</v>
      </c>
      <c r="AE88" s="30">
        <v>9505453.331354612</v>
      </c>
      <c r="AF88" s="30">
        <v>8791636.170672964</v>
      </c>
      <c r="AG88" s="30">
        <v>6932998.58625136</v>
      </c>
      <c r="AH88" s="30">
        <v>9449850.854144864</v>
      </c>
      <c r="AI88" s="30">
        <v>9363989.712334223</v>
      </c>
      <c r="AJ88" s="30">
        <v>8804516.082134798</v>
      </c>
      <c r="AK88" s="30">
        <v>9143736.962928182</v>
      </c>
      <c r="AL88" s="30">
        <v>9430929.051956503</v>
      </c>
      <c r="AM88" s="31">
        <v>8765477.120085115</v>
      </c>
      <c r="AO88" s="42"/>
      <c r="AP88" s="42"/>
      <c r="AQ88" s="42"/>
    </row>
    <row r="89" spans="1:43" ht="13.5">
      <c r="A89" s="5">
        <v>87</v>
      </c>
      <c r="B89" s="6" t="s">
        <v>92</v>
      </c>
      <c r="C89" s="29">
        <v>314865.7917322451</v>
      </c>
      <c r="D89" s="30">
        <v>333243.6165911384</v>
      </c>
      <c r="E89" s="30">
        <v>340365.2956079689</v>
      </c>
      <c r="F89" s="30">
        <v>460464.1372351699</v>
      </c>
      <c r="G89" s="30">
        <v>430218.0289446101</v>
      </c>
      <c r="H89" s="30">
        <v>355854.02287322935</v>
      </c>
      <c r="I89" s="30">
        <v>385645.59868780075</v>
      </c>
      <c r="J89" s="30">
        <v>418911.89939342986</v>
      </c>
      <c r="K89" s="30">
        <v>415790.36652849126</v>
      </c>
      <c r="L89" s="30">
        <v>522476.03102723864</v>
      </c>
      <c r="M89" s="30">
        <v>649093.6698434779</v>
      </c>
      <c r="N89" s="30">
        <v>442694.35426445556</v>
      </c>
      <c r="O89" s="30">
        <v>438903.92836926796</v>
      </c>
      <c r="P89" s="30">
        <v>418215.9974018635</v>
      </c>
      <c r="Q89" s="30">
        <v>452334.10414847196</v>
      </c>
      <c r="R89" s="30">
        <v>422828.6993250579</v>
      </c>
      <c r="S89" s="30">
        <v>419900.3512920941</v>
      </c>
      <c r="T89" s="30">
        <v>398654.48818124057</v>
      </c>
      <c r="U89" s="30">
        <v>404264.04296477744</v>
      </c>
      <c r="V89" s="30">
        <v>442060.24038539495</v>
      </c>
      <c r="W89" s="30">
        <v>520419.96814339055</v>
      </c>
      <c r="X89" s="30">
        <v>453879.4275188459</v>
      </c>
      <c r="Y89" s="30">
        <v>503955.2295276578</v>
      </c>
      <c r="Z89" s="30">
        <v>394797.2892276707</v>
      </c>
      <c r="AA89" s="30">
        <v>376598.71341234975</v>
      </c>
      <c r="AB89" s="30">
        <v>576899.7431693096</v>
      </c>
      <c r="AC89" s="30">
        <v>484531.64417850884</v>
      </c>
      <c r="AD89" s="30">
        <v>542503.6022501753</v>
      </c>
      <c r="AE89" s="30">
        <v>276698.6511486356</v>
      </c>
      <c r="AF89" s="30">
        <v>365902.51962790935</v>
      </c>
      <c r="AG89" s="30">
        <v>504354.5987344176</v>
      </c>
      <c r="AH89" s="30">
        <v>445845.09506236145</v>
      </c>
      <c r="AI89" s="30">
        <v>418648.02014245815</v>
      </c>
      <c r="AJ89" s="30">
        <v>347815.8886309161</v>
      </c>
      <c r="AK89" s="30">
        <v>308977.484816025</v>
      </c>
      <c r="AL89" s="30">
        <v>314180.4389865537</v>
      </c>
      <c r="AM89" s="31">
        <v>318751.86024408636</v>
      </c>
      <c r="AO89" s="42"/>
      <c r="AP89" s="42"/>
      <c r="AQ89" s="42"/>
    </row>
    <row r="90" spans="1:43" ht="13.5">
      <c r="A90" s="5">
        <v>88</v>
      </c>
      <c r="B90" s="6" t="s">
        <v>93</v>
      </c>
      <c r="C90" s="29">
        <v>62940.619639573764</v>
      </c>
      <c r="D90" s="30">
        <v>69579.95214736607</v>
      </c>
      <c r="E90" s="30">
        <v>83295.89502522533</v>
      </c>
      <c r="F90" s="30">
        <v>104839.53818408112</v>
      </c>
      <c r="G90" s="30">
        <v>137635.23013795802</v>
      </c>
      <c r="H90" s="30">
        <v>125799.85631465798</v>
      </c>
      <c r="I90" s="30">
        <v>155042.28221906532</v>
      </c>
      <c r="J90" s="30">
        <v>160110.2457888015</v>
      </c>
      <c r="K90" s="30">
        <v>197393.3003153418</v>
      </c>
      <c r="L90" s="30">
        <v>267625.63327661506</v>
      </c>
      <c r="M90" s="30">
        <v>351880.9210242572</v>
      </c>
      <c r="N90" s="30">
        <v>404167.94027263316</v>
      </c>
      <c r="O90" s="30">
        <v>494027.64237295673</v>
      </c>
      <c r="P90" s="30">
        <v>564387.7258330064</v>
      </c>
      <c r="Q90" s="30">
        <v>735445.5158354542</v>
      </c>
      <c r="R90" s="30">
        <v>984222.6083156058</v>
      </c>
      <c r="S90" s="30">
        <v>1022731.6444278565</v>
      </c>
      <c r="T90" s="30">
        <v>948745.0370538859</v>
      </c>
      <c r="U90" s="30">
        <v>1122754.764614161</v>
      </c>
      <c r="V90" s="30">
        <v>1306078.8385150868</v>
      </c>
      <c r="W90" s="30">
        <v>1209756.010406604</v>
      </c>
      <c r="X90" s="30">
        <v>1626372.6812499985</v>
      </c>
      <c r="Y90" s="30">
        <v>1531532.6704702945</v>
      </c>
      <c r="Z90" s="30">
        <v>1472629.6869445026</v>
      </c>
      <c r="AA90" s="30">
        <v>1506869.1239967179</v>
      </c>
      <c r="AB90" s="30">
        <v>1699131.2526326557</v>
      </c>
      <c r="AC90" s="30">
        <v>1840619.4335797834</v>
      </c>
      <c r="AD90" s="30">
        <v>1841864.483042076</v>
      </c>
      <c r="AE90" s="30">
        <v>1592399.7541707912</v>
      </c>
      <c r="AF90" s="30">
        <v>1446091.385760345</v>
      </c>
      <c r="AG90" s="30">
        <v>1523102.5123092788</v>
      </c>
      <c r="AH90" s="30">
        <v>1556026.3491378932</v>
      </c>
      <c r="AI90" s="30">
        <v>1509092.7825761002</v>
      </c>
      <c r="AJ90" s="30">
        <v>1579675.9294655218</v>
      </c>
      <c r="AK90" s="30">
        <v>1715176.0378510254</v>
      </c>
      <c r="AL90" s="30">
        <v>1799839.9076937926</v>
      </c>
      <c r="AM90" s="31">
        <v>1881290.8559312196</v>
      </c>
      <c r="AO90" s="42"/>
      <c r="AP90" s="42"/>
      <c r="AQ90" s="42"/>
    </row>
    <row r="91" spans="1:43" ht="13.5">
      <c r="A91" s="5">
        <v>89</v>
      </c>
      <c r="B91" s="6" t="s">
        <v>94</v>
      </c>
      <c r="C91" s="29">
        <v>260097.6572920973</v>
      </c>
      <c r="D91" s="30">
        <v>235017.26635602946</v>
      </c>
      <c r="E91" s="30">
        <v>274201.09081598767</v>
      </c>
      <c r="F91" s="30">
        <v>421836.63318187225</v>
      </c>
      <c r="G91" s="30">
        <v>511818.2501057784</v>
      </c>
      <c r="H91" s="30">
        <v>442693.7230610857</v>
      </c>
      <c r="I91" s="30">
        <v>553318.9272982869</v>
      </c>
      <c r="J91" s="30">
        <v>539078.0052716087</v>
      </c>
      <c r="K91" s="30">
        <v>625473.8170578508</v>
      </c>
      <c r="L91" s="30">
        <v>695194.1095224883</v>
      </c>
      <c r="M91" s="30">
        <v>838716.7598560359</v>
      </c>
      <c r="N91" s="30">
        <v>929506.3227561713</v>
      </c>
      <c r="O91" s="30">
        <v>995872.1901642449</v>
      </c>
      <c r="P91" s="30">
        <v>1002807.9363685105</v>
      </c>
      <c r="Q91" s="30">
        <v>1108811.3971132354</v>
      </c>
      <c r="R91" s="30">
        <v>1317478.9655066982</v>
      </c>
      <c r="S91" s="30">
        <v>1402970.3548511844</v>
      </c>
      <c r="T91" s="30">
        <v>1424140.1091745307</v>
      </c>
      <c r="U91" s="30">
        <v>1822499.800262864</v>
      </c>
      <c r="V91" s="30">
        <v>2312663.752546309</v>
      </c>
      <c r="W91" s="30">
        <v>2866121.721266679</v>
      </c>
      <c r="X91" s="30">
        <v>3196482.92408654</v>
      </c>
      <c r="Y91" s="30">
        <v>3361850.8847482097</v>
      </c>
      <c r="Z91" s="30">
        <v>3474509.2242734334</v>
      </c>
      <c r="AA91" s="30">
        <v>3267628.8851095783</v>
      </c>
      <c r="AB91" s="30">
        <v>2848034.974031351</v>
      </c>
      <c r="AC91" s="30">
        <v>2878434.3947454654</v>
      </c>
      <c r="AD91" s="30">
        <v>3063064.5673630214</v>
      </c>
      <c r="AE91" s="30">
        <v>2526800.6791299316</v>
      </c>
      <c r="AF91" s="30">
        <v>2288768.578143327</v>
      </c>
      <c r="AG91" s="30">
        <v>2320119.8426135355</v>
      </c>
      <c r="AH91" s="30">
        <v>2397677.094353284</v>
      </c>
      <c r="AI91" s="30">
        <v>2424700.1147914105</v>
      </c>
      <c r="AJ91" s="30">
        <v>2537567.4033526313</v>
      </c>
      <c r="AK91" s="30">
        <v>2728423.7365142927</v>
      </c>
      <c r="AL91" s="30">
        <v>2903586.3657137607</v>
      </c>
      <c r="AM91" s="31">
        <v>3012807.7353093717</v>
      </c>
      <c r="AO91" s="42"/>
      <c r="AP91" s="42"/>
      <c r="AQ91" s="42"/>
    </row>
    <row r="92" spans="1:43" ht="13.5">
      <c r="A92" s="5">
        <v>90</v>
      </c>
      <c r="B92" s="6" t="s">
        <v>95</v>
      </c>
      <c r="C92" s="29">
        <v>44731.22288804396</v>
      </c>
      <c r="D92" s="30">
        <v>40068.082733107396</v>
      </c>
      <c r="E92" s="30">
        <v>43332.98671567688</v>
      </c>
      <c r="F92" s="30">
        <v>42125.404867897734</v>
      </c>
      <c r="G92" s="30">
        <v>36934.72076598094</v>
      </c>
      <c r="H92" s="30">
        <v>39244.184787320875</v>
      </c>
      <c r="I92" s="30">
        <v>55463.15301597527</v>
      </c>
      <c r="J92" s="30">
        <v>51292.87136217306</v>
      </c>
      <c r="K92" s="30">
        <v>94296.55736406136</v>
      </c>
      <c r="L92" s="30">
        <v>81935.73731086211</v>
      </c>
      <c r="M92" s="30">
        <v>77756.8624840506</v>
      </c>
      <c r="N92" s="30">
        <v>120225.64777841765</v>
      </c>
      <c r="O92" s="30">
        <v>119456.4444513796</v>
      </c>
      <c r="P92" s="30">
        <v>113705.93755425682</v>
      </c>
      <c r="Q92" s="30">
        <v>100392.10637221643</v>
      </c>
      <c r="R92" s="30">
        <v>132545.84359867877</v>
      </c>
      <c r="S92" s="30">
        <v>128316.80556231731</v>
      </c>
      <c r="T92" s="30">
        <v>132456.72930852376</v>
      </c>
      <c r="U92" s="30">
        <v>199238.9317625981</v>
      </c>
      <c r="V92" s="30">
        <v>224160.8564563002</v>
      </c>
      <c r="W92" s="30">
        <v>282639.5040725899</v>
      </c>
      <c r="X92" s="30">
        <v>356709.55737078894</v>
      </c>
      <c r="Y92" s="30">
        <v>461682.1886598284</v>
      </c>
      <c r="Z92" s="30">
        <v>429606.3938622113</v>
      </c>
      <c r="AA92" s="30">
        <v>757295.8662298385</v>
      </c>
      <c r="AB92" s="30">
        <v>429665.38748010946</v>
      </c>
      <c r="AC92" s="30">
        <v>1007064.2123658855</v>
      </c>
      <c r="AD92" s="30">
        <v>656853.4257351194</v>
      </c>
      <c r="AE92" s="30">
        <v>522323.3981414226</v>
      </c>
      <c r="AF92" s="30">
        <v>562349.3403858537</v>
      </c>
      <c r="AG92" s="30">
        <v>505025.42057214177</v>
      </c>
      <c r="AH92" s="30">
        <v>452798.01990899525</v>
      </c>
      <c r="AI92" s="30">
        <v>332111.7445689066</v>
      </c>
      <c r="AJ92" s="30">
        <v>669766.1162962196</v>
      </c>
      <c r="AK92" s="30">
        <v>491383.53574492567</v>
      </c>
      <c r="AL92" s="30">
        <v>582596.144028791</v>
      </c>
      <c r="AM92" s="31">
        <v>643953.1081787955</v>
      </c>
      <c r="AO92" s="42"/>
      <c r="AP92" s="42"/>
      <c r="AQ92" s="42"/>
    </row>
    <row r="93" spans="1:43" ht="13.5">
      <c r="A93" s="5">
        <v>91</v>
      </c>
      <c r="B93" s="6" t="s">
        <v>96</v>
      </c>
      <c r="C93" s="29">
        <v>54048.30691402732</v>
      </c>
      <c r="D93" s="30">
        <v>58926.05582132551</v>
      </c>
      <c r="E93" s="30">
        <v>64171.32322608781</v>
      </c>
      <c r="F93" s="30">
        <v>70025.87424287027</v>
      </c>
      <c r="G93" s="30">
        <v>125814.24021740658</v>
      </c>
      <c r="H93" s="30">
        <v>62723.486067836646</v>
      </c>
      <c r="I93" s="30">
        <v>105659.3088037672</v>
      </c>
      <c r="J93" s="30">
        <v>67485.01015320941</v>
      </c>
      <c r="K93" s="30">
        <v>83743.62172104126</v>
      </c>
      <c r="L93" s="30">
        <v>103766.49598791708</v>
      </c>
      <c r="M93" s="30">
        <v>141241.14641537704</v>
      </c>
      <c r="N93" s="30">
        <v>125380.62306204216</v>
      </c>
      <c r="O93" s="30">
        <v>166752.2739831067</v>
      </c>
      <c r="P93" s="30">
        <v>243216.50100170908</v>
      </c>
      <c r="Q93" s="30">
        <v>364196.35436111497</v>
      </c>
      <c r="R93" s="30">
        <v>473138.54263760085</v>
      </c>
      <c r="S93" s="30">
        <v>673970.9010035445</v>
      </c>
      <c r="T93" s="30">
        <v>625259.8797037317</v>
      </c>
      <c r="U93" s="30">
        <v>772170.4565414301</v>
      </c>
      <c r="V93" s="30">
        <v>1182612.6319838674</v>
      </c>
      <c r="W93" s="30">
        <v>767477.2236434218</v>
      </c>
      <c r="X93" s="30">
        <v>1882216.5920348065</v>
      </c>
      <c r="Y93" s="30">
        <v>860624.7673152419</v>
      </c>
      <c r="Z93" s="30">
        <v>770364.0713709206</v>
      </c>
      <c r="AA93" s="30">
        <v>712001.2154092337</v>
      </c>
      <c r="AB93" s="30">
        <v>764475.444283391</v>
      </c>
      <c r="AC93" s="30">
        <v>764971.7626381922</v>
      </c>
      <c r="AD93" s="30">
        <v>761451.4314737308</v>
      </c>
      <c r="AE93" s="30">
        <v>907613.0569220769</v>
      </c>
      <c r="AF93" s="30">
        <v>883265.3388503199</v>
      </c>
      <c r="AG93" s="30">
        <v>1107472.8440913188</v>
      </c>
      <c r="AH93" s="30">
        <v>956301.4639986596</v>
      </c>
      <c r="AI93" s="30">
        <v>890909.3149634979</v>
      </c>
      <c r="AJ93" s="30">
        <v>882669.6480804394</v>
      </c>
      <c r="AK93" s="30">
        <v>978531.3323690912</v>
      </c>
      <c r="AL93" s="30">
        <v>815232.7358216883</v>
      </c>
      <c r="AM93" s="31">
        <v>812856.3214114703</v>
      </c>
      <c r="AO93" s="42"/>
      <c r="AP93" s="42"/>
      <c r="AQ93" s="42"/>
    </row>
    <row r="94" spans="1:43" ht="13.5">
      <c r="A94" s="5">
        <v>92</v>
      </c>
      <c r="B94" s="6" t="s">
        <v>97</v>
      </c>
      <c r="C94" s="29">
        <v>40116.52198396997</v>
      </c>
      <c r="D94" s="30">
        <v>38292.999100639456</v>
      </c>
      <c r="E94" s="30">
        <v>35418.02702784783</v>
      </c>
      <c r="F94" s="30">
        <v>37495.62550646794</v>
      </c>
      <c r="G94" s="30">
        <v>41478.83043178937</v>
      </c>
      <c r="H94" s="30">
        <v>55034.00277689818</v>
      </c>
      <c r="I94" s="30">
        <v>54504.19559456454</v>
      </c>
      <c r="J94" s="30">
        <v>45189.58605711092</v>
      </c>
      <c r="K94" s="30">
        <v>61175.965105297</v>
      </c>
      <c r="L94" s="30">
        <v>67519.93487687765</v>
      </c>
      <c r="M94" s="30">
        <v>81423.0078529267</v>
      </c>
      <c r="N94" s="30">
        <v>95509.19944570845</v>
      </c>
      <c r="O94" s="30">
        <v>81074.77014247402</v>
      </c>
      <c r="P94" s="30">
        <v>114244.41948525788</v>
      </c>
      <c r="Q94" s="30">
        <v>159675.48002420174</v>
      </c>
      <c r="R94" s="30">
        <v>171651.71945133884</v>
      </c>
      <c r="S94" s="30">
        <v>155206.0001445109</v>
      </c>
      <c r="T94" s="30">
        <v>186065.1074816252</v>
      </c>
      <c r="U94" s="30">
        <v>279087.810421231</v>
      </c>
      <c r="V94" s="30">
        <v>287603.67237230914</v>
      </c>
      <c r="W94" s="30">
        <v>366295.9345617477</v>
      </c>
      <c r="X94" s="30">
        <v>299727.0679571719</v>
      </c>
      <c r="Y94" s="30">
        <v>446000.22066690226</v>
      </c>
      <c r="Z94" s="30">
        <v>449962.99115995894</v>
      </c>
      <c r="AA94" s="30">
        <v>242199.30124588954</v>
      </c>
      <c r="AB94" s="30">
        <v>215997.09080650625</v>
      </c>
      <c r="AC94" s="30">
        <v>376792.4842128083</v>
      </c>
      <c r="AD94" s="30">
        <v>389410.1778910681</v>
      </c>
      <c r="AE94" s="30">
        <v>341725.7822788659</v>
      </c>
      <c r="AF94" s="30">
        <v>317383.5936537109</v>
      </c>
      <c r="AG94" s="30">
        <v>284892.4097108364</v>
      </c>
      <c r="AH94" s="30">
        <v>348456.1387828714</v>
      </c>
      <c r="AI94" s="30">
        <v>294413.26048899814</v>
      </c>
      <c r="AJ94" s="30">
        <v>316582.4428843113</v>
      </c>
      <c r="AK94" s="30">
        <v>322327.7163271462</v>
      </c>
      <c r="AL94" s="30">
        <v>317958.98012987996</v>
      </c>
      <c r="AM94" s="31">
        <v>333273.96190132154</v>
      </c>
      <c r="AO94" s="42"/>
      <c r="AP94" s="42"/>
      <c r="AQ94" s="42"/>
    </row>
    <row r="95" spans="1:43" ht="13.5">
      <c r="A95" s="5">
        <v>93</v>
      </c>
      <c r="B95" s="6" t="s">
        <v>98</v>
      </c>
      <c r="C95" s="29">
        <v>4862.667551290414</v>
      </c>
      <c r="D95" s="30">
        <v>4393.175118927901</v>
      </c>
      <c r="E95" s="30">
        <v>5122.2306310328995</v>
      </c>
      <c r="F95" s="30">
        <v>7876.720677782263</v>
      </c>
      <c r="G95" s="30">
        <v>9570.20558116034</v>
      </c>
      <c r="H95" s="30">
        <v>8256.00511328636</v>
      </c>
      <c r="I95" s="30">
        <v>10315.885165127078</v>
      </c>
      <c r="J95" s="30">
        <v>10056.499644429323</v>
      </c>
      <c r="K95" s="30">
        <v>11648.33420699101</v>
      </c>
      <c r="L95" s="30">
        <v>12935.213174437577</v>
      </c>
      <c r="M95" s="30">
        <v>15604.329847135457</v>
      </c>
      <c r="N95" s="30">
        <v>17314.75438341377</v>
      </c>
      <c r="O95" s="30">
        <v>18543.068051584145</v>
      </c>
      <c r="P95" s="30">
        <v>18650.004192331216</v>
      </c>
      <c r="Q95" s="30">
        <v>20657.17590992051</v>
      </c>
      <c r="R95" s="30">
        <v>25594.34247855393</v>
      </c>
      <c r="S95" s="30">
        <v>27123.141198694455</v>
      </c>
      <c r="T95" s="30">
        <v>27512.344174237543</v>
      </c>
      <c r="U95" s="30">
        <v>35019.526988965255</v>
      </c>
      <c r="V95" s="30">
        <v>45359.07401794908</v>
      </c>
      <c r="W95" s="30">
        <v>49594.79698607796</v>
      </c>
      <c r="X95" s="30">
        <v>52176.722479040065</v>
      </c>
      <c r="Y95" s="30">
        <v>47069.66363265768</v>
      </c>
      <c r="Z95" s="30">
        <v>60273.663171432665</v>
      </c>
      <c r="AA95" s="30">
        <v>35982.57768538626</v>
      </c>
      <c r="AB95" s="30">
        <v>40682.840748190545</v>
      </c>
      <c r="AC95" s="30">
        <v>46557.0024072154</v>
      </c>
      <c r="AD95" s="30">
        <v>57418.06006871529</v>
      </c>
      <c r="AE95" s="30">
        <v>35852.89815973744</v>
      </c>
      <c r="AF95" s="30">
        <v>53233.64381212304</v>
      </c>
      <c r="AG95" s="30">
        <v>58189.12948547479</v>
      </c>
      <c r="AH95" s="30">
        <v>59744.779087632356</v>
      </c>
      <c r="AI95" s="30">
        <v>59640.4751057422</v>
      </c>
      <c r="AJ95" s="30">
        <v>62244.375566340306</v>
      </c>
      <c r="AK95" s="30">
        <v>66501.41522409681</v>
      </c>
      <c r="AL95" s="30">
        <v>70707.410973251</v>
      </c>
      <c r="AM95" s="31">
        <v>73215.98212294119</v>
      </c>
      <c r="AO95" s="42"/>
      <c r="AP95" s="42"/>
      <c r="AQ95" s="42"/>
    </row>
    <row r="96" spans="1:43" ht="13.5">
      <c r="A96" s="5">
        <v>94</v>
      </c>
      <c r="B96" s="6" t="s">
        <v>99</v>
      </c>
      <c r="C96" s="29">
        <v>175314.2203404087</v>
      </c>
      <c r="D96" s="30">
        <v>195739.3800222817</v>
      </c>
      <c r="E96" s="30">
        <v>258481.68502199897</v>
      </c>
      <c r="F96" s="30">
        <v>372650.45080127113</v>
      </c>
      <c r="G96" s="30">
        <v>545790.4816051429</v>
      </c>
      <c r="H96" s="30">
        <v>629891.9424353875</v>
      </c>
      <c r="I96" s="30">
        <v>625459.4736054337</v>
      </c>
      <c r="J96" s="30">
        <v>689315.178722071</v>
      </c>
      <c r="K96" s="30">
        <v>751275.500606591</v>
      </c>
      <c r="L96" s="30">
        <v>953419.1728550401</v>
      </c>
      <c r="M96" s="30">
        <v>1057202.437669728</v>
      </c>
      <c r="N96" s="30">
        <v>1106323.9683025766</v>
      </c>
      <c r="O96" s="30">
        <v>1114657.1585291969</v>
      </c>
      <c r="P96" s="30">
        <v>1166374.4299264469</v>
      </c>
      <c r="Q96" s="30">
        <v>1249098.5861595639</v>
      </c>
      <c r="R96" s="30">
        <v>1348849.7233426666</v>
      </c>
      <c r="S96" s="30">
        <v>1288931.7714710217</v>
      </c>
      <c r="T96" s="30">
        <v>1231294.7679695312</v>
      </c>
      <c r="U96" s="30">
        <v>1116713.031107375</v>
      </c>
      <c r="V96" s="30">
        <v>1257370.9709463213</v>
      </c>
      <c r="W96" s="30">
        <v>1074052.7180923135</v>
      </c>
      <c r="X96" s="30">
        <v>1074428.776341802</v>
      </c>
      <c r="Y96" s="30">
        <v>1051772.7144319054</v>
      </c>
      <c r="Z96" s="30">
        <v>975551.6314677089</v>
      </c>
      <c r="AA96" s="30">
        <v>907542.9084280487</v>
      </c>
      <c r="AB96" s="30">
        <v>906281.5731145197</v>
      </c>
      <c r="AC96" s="30">
        <v>878751.1711579364</v>
      </c>
      <c r="AD96" s="30">
        <v>875598.9168751453</v>
      </c>
      <c r="AE96" s="30">
        <v>860504.6792351042</v>
      </c>
      <c r="AF96" s="30">
        <v>830928.7563486141</v>
      </c>
      <c r="AG96" s="30">
        <v>980271.9430300125</v>
      </c>
      <c r="AH96" s="30">
        <v>879377.2819052188</v>
      </c>
      <c r="AI96" s="30">
        <v>866419.0853533093</v>
      </c>
      <c r="AJ96" s="30">
        <v>832126.9965143274</v>
      </c>
      <c r="AK96" s="30">
        <v>862818.8573394095</v>
      </c>
      <c r="AL96" s="30">
        <v>922576.0609839073</v>
      </c>
      <c r="AM96" s="31">
        <v>939325.7770527358</v>
      </c>
      <c r="AO96" s="42"/>
      <c r="AP96" s="42"/>
      <c r="AQ96" s="42"/>
    </row>
    <row r="97" spans="1:43" ht="13.5">
      <c r="A97" s="5">
        <v>95</v>
      </c>
      <c r="B97" s="6" t="s">
        <v>100</v>
      </c>
      <c r="C97" s="29">
        <v>181836.3060105103</v>
      </c>
      <c r="D97" s="30">
        <v>195093.16133810725</v>
      </c>
      <c r="E97" s="30">
        <v>231998.58531879872</v>
      </c>
      <c r="F97" s="30">
        <v>287731.0340728992</v>
      </c>
      <c r="G97" s="30">
        <v>361544.43276951136</v>
      </c>
      <c r="H97" s="30">
        <v>327398.27998291876</v>
      </c>
      <c r="I97" s="30">
        <v>353559.49396760913</v>
      </c>
      <c r="J97" s="30">
        <v>429043.9161131928</v>
      </c>
      <c r="K97" s="30">
        <v>504977.3638472381</v>
      </c>
      <c r="L97" s="30">
        <v>666422.5045299851</v>
      </c>
      <c r="M97" s="30">
        <v>688759.540334686</v>
      </c>
      <c r="N97" s="30">
        <v>796915.1757343721</v>
      </c>
      <c r="O97" s="30">
        <v>957909.0044040787</v>
      </c>
      <c r="P97" s="30">
        <v>1077348.9973609995</v>
      </c>
      <c r="Q97" s="30">
        <v>1289103.2368659517</v>
      </c>
      <c r="R97" s="30">
        <v>1405651.7732012467</v>
      </c>
      <c r="S97" s="30">
        <v>1445709.3059670741</v>
      </c>
      <c r="T97" s="30">
        <v>1419618.253637562</v>
      </c>
      <c r="U97" s="30">
        <v>1858604.0889512307</v>
      </c>
      <c r="V97" s="30">
        <v>2165175.5161984656</v>
      </c>
      <c r="W97" s="30">
        <v>2635811.906442455</v>
      </c>
      <c r="X97" s="30">
        <v>2398830.096575936</v>
      </c>
      <c r="Y97" s="30">
        <v>2119518.9514313205</v>
      </c>
      <c r="Z97" s="30">
        <v>1694300.4722127665</v>
      </c>
      <c r="AA97" s="30">
        <v>1450375.3716670545</v>
      </c>
      <c r="AB97" s="30">
        <v>1296560.2606643743</v>
      </c>
      <c r="AC97" s="30">
        <v>1332345.362690272</v>
      </c>
      <c r="AD97" s="30">
        <v>1382147.2758292565</v>
      </c>
      <c r="AE97" s="30">
        <v>1100011.807053468</v>
      </c>
      <c r="AF97" s="30">
        <v>1007993.2666099168</v>
      </c>
      <c r="AG97" s="30">
        <v>1086113.8708052747</v>
      </c>
      <c r="AH97" s="30">
        <v>1119566.5373148422</v>
      </c>
      <c r="AI97" s="30">
        <v>1068335.4285134755</v>
      </c>
      <c r="AJ97" s="30">
        <v>1100156.7672447194</v>
      </c>
      <c r="AK97" s="30">
        <v>1182310.6224180344</v>
      </c>
      <c r="AL97" s="30">
        <v>1225976.630670445</v>
      </c>
      <c r="AM97" s="31">
        <v>1265706.413443506</v>
      </c>
      <c r="AO97" s="42"/>
      <c r="AP97" s="42"/>
      <c r="AQ97" s="42"/>
    </row>
    <row r="98" spans="1:43" ht="13.5">
      <c r="A98" s="5">
        <v>96</v>
      </c>
      <c r="B98" s="6" t="s">
        <v>101</v>
      </c>
      <c r="C98" s="29">
        <v>108633.61177936854</v>
      </c>
      <c r="D98" s="30">
        <v>105174.3651611792</v>
      </c>
      <c r="E98" s="30">
        <v>91779.2866272315</v>
      </c>
      <c r="F98" s="30">
        <v>124204.70981008356</v>
      </c>
      <c r="G98" s="30">
        <v>136586.40885495231</v>
      </c>
      <c r="H98" s="30">
        <v>165963.67257030754</v>
      </c>
      <c r="I98" s="30">
        <v>190041.65171840525</v>
      </c>
      <c r="J98" s="30">
        <v>199710.74144841798</v>
      </c>
      <c r="K98" s="30">
        <v>232737.83899302554</v>
      </c>
      <c r="L98" s="30">
        <v>284484.29828224063</v>
      </c>
      <c r="M98" s="30">
        <v>200315.59184313417</v>
      </c>
      <c r="N98" s="30">
        <v>232711.9528731209</v>
      </c>
      <c r="O98" s="30">
        <v>226261.23892389046</v>
      </c>
      <c r="P98" s="30">
        <v>226649.72879437864</v>
      </c>
      <c r="Q98" s="30">
        <v>228363.89551292814</v>
      </c>
      <c r="R98" s="30">
        <v>206483.70171533484</v>
      </c>
      <c r="S98" s="30">
        <v>223478.1343214903</v>
      </c>
      <c r="T98" s="30">
        <v>203148.3177062276</v>
      </c>
      <c r="U98" s="30">
        <v>315799.25708620436</v>
      </c>
      <c r="V98" s="30">
        <v>290930.31732160825</v>
      </c>
      <c r="W98" s="30">
        <v>251586.02212894466</v>
      </c>
      <c r="X98" s="30">
        <v>264994.68714485824</v>
      </c>
      <c r="Y98" s="30">
        <v>322896.9757184202</v>
      </c>
      <c r="Z98" s="30">
        <v>250912.2030084412</v>
      </c>
      <c r="AA98" s="30">
        <v>276365.48491517117</v>
      </c>
      <c r="AB98" s="30">
        <v>294117.4964701809</v>
      </c>
      <c r="AC98" s="30">
        <v>324810.18617422535</v>
      </c>
      <c r="AD98" s="30">
        <v>277111.5778704133</v>
      </c>
      <c r="AE98" s="30">
        <v>153066.8285690685</v>
      </c>
      <c r="AF98" s="30">
        <v>164010.1293232602</v>
      </c>
      <c r="AG98" s="30">
        <v>183884.95418479206</v>
      </c>
      <c r="AH98" s="30">
        <v>199187.73074509326</v>
      </c>
      <c r="AI98" s="30">
        <v>214183.24395758644</v>
      </c>
      <c r="AJ98" s="30">
        <v>209573.27229870518</v>
      </c>
      <c r="AK98" s="30">
        <v>223715.82939277237</v>
      </c>
      <c r="AL98" s="30">
        <v>214926.78301193358</v>
      </c>
      <c r="AM98" s="31">
        <v>210746.5675608086</v>
      </c>
      <c r="AO98" s="42"/>
      <c r="AP98" s="42"/>
      <c r="AQ98" s="42"/>
    </row>
    <row r="99" spans="1:43" ht="13.5">
      <c r="A99" s="5">
        <v>97</v>
      </c>
      <c r="B99" s="6" t="s">
        <v>102</v>
      </c>
      <c r="C99" s="29">
        <v>15922.450413600849</v>
      </c>
      <c r="D99" s="30">
        <v>21870.700477342132</v>
      </c>
      <c r="E99" s="30">
        <v>64180.631314979975</v>
      </c>
      <c r="F99" s="30">
        <v>85555.62764213764</v>
      </c>
      <c r="G99" s="30">
        <v>103030.12018378901</v>
      </c>
      <c r="H99" s="30">
        <v>48473.71697307184</v>
      </c>
      <c r="I99" s="30">
        <v>60458.857070259866</v>
      </c>
      <c r="J99" s="30">
        <v>103121.80924498111</v>
      </c>
      <c r="K99" s="30">
        <v>118798.6987852577</v>
      </c>
      <c r="L99" s="30">
        <v>189677.64947190508</v>
      </c>
      <c r="M99" s="30">
        <v>308097.9251911982</v>
      </c>
      <c r="N99" s="30">
        <v>257747.46611834288</v>
      </c>
      <c r="O99" s="30">
        <v>257058.7274965776</v>
      </c>
      <c r="P99" s="30">
        <v>313752.62328358094</v>
      </c>
      <c r="Q99" s="30">
        <v>425992.1162313856</v>
      </c>
      <c r="R99" s="30">
        <v>493369.1809877409</v>
      </c>
      <c r="S99" s="30">
        <v>543443.2055306302</v>
      </c>
      <c r="T99" s="30">
        <v>507046.4513644677</v>
      </c>
      <c r="U99" s="30">
        <v>429826.9290476508</v>
      </c>
      <c r="V99" s="30">
        <v>616457.6736832858</v>
      </c>
      <c r="W99" s="30">
        <v>788635.0608079825</v>
      </c>
      <c r="X99" s="30">
        <v>763340.5571703094</v>
      </c>
      <c r="Y99" s="30">
        <v>539127.0231315338</v>
      </c>
      <c r="Z99" s="30">
        <v>469516.22498023673</v>
      </c>
      <c r="AA99" s="30">
        <v>274106.7642100962</v>
      </c>
      <c r="AB99" s="30">
        <v>448957.2684034559</v>
      </c>
      <c r="AC99" s="30">
        <v>456162.09422219155</v>
      </c>
      <c r="AD99" s="30">
        <v>463772.93149947916</v>
      </c>
      <c r="AE99" s="30">
        <v>539641.3385710819</v>
      </c>
      <c r="AF99" s="30">
        <v>520043.0200910591</v>
      </c>
      <c r="AG99" s="30">
        <v>602399.774416823</v>
      </c>
      <c r="AH99" s="30">
        <v>613458.7738124495</v>
      </c>
      <c r="AI99" s="30">
        <v>817657.2462941533</v>
      </c>
      <c r="AJ99" s="30">
        <v>631168.0619886924</v>
      </c>
      <c r="AK99" s="30">
        <v>832810.837352185</v>
      </c>
      <c r="AL99" s="30">
        <v>956692.4480121133</v>
      </c>
      <c r="AM99" s="31">
        <v>939910.5630215112</v>
      </c>
      <c r="AO99" s="42"/>
      <c r="AP99" s="42"/>
      <c r="AQ99" s="42"/>
    </row>
    <row r="100" spans="1:43" ht="13.5">
      <c r="A100" s="5">
        <v>98</v>
      </c>
      <c r="B100" s="6" t="s">
        <v>103</v>
      </c>
      <c r="C100" s="29">
        <v>460391.1018971724</v>
      </c>
      <c r="D100" s="30">
        <v>553106.7266531833</v>
      </c>
      <c r="E100" s="30">
        <v>650969.9848709978</v>
      </c>
      <c r="F100" s="30">
        <v>767045.9843898099</v>
      </c>
      <c r="G100" s="30">
        <v>1019316.9286721908</v>
      </c>
      <c r="H100" s="30">
        <v>1090474.347498795</v>
      </c>
      <c r="I100" s="30">
        <v>1126429.5653650602</v>
      </c>
      <c r="J100" s="30">
        <v>1324339.306014454</v>
      </c>
      <c r="K100" s="30">
        <v>1717252.104091881</v>
      </c>
      <c r="L100" s="30">
        <v>1938972.1215135222</v>
      </c>
      <c r="M100" s="30">
        <v>2055592.5451226146</v>
      </c>
      <c r="N100" s="30">
        <v>2041855.711366615</v>
      </c>
      <c r="O100" s="30">
        <v>1938596.1024549075</v>
      </c>
      <c r="P100" s="30">
        <v>1806260.7421310437</v>
      </c>
      <c r="Q100" s="30">
        <v>1646212.5341528114</v>
      </c>
      <c r="R100" s="30">
        <v>1541268.1736277891</v>
      </c>
      <c r="S100" s="30">
        <v>1382240.3844577142</v>
      </c>
      <c r="T100" s="30">
        <v>1301862.7941156453</v>
      </c>
      <c r="U100" s="30">
        <v>1198855.4525398472</v>
      </c>
      <c r="V100" s="30">
        <v>1193678.510063371</v>
      </c>
      <c r="W100" s="30">
        <v>1208482.5692946361</v>
      </c>
      <c r="X100" s="30">
        <v>1342085.2279228654</v>
      </c>
      <c r="Y100" s="30">
        <v>1535568.0544375074</v>
      </c>
      <c r="Z100" s="30">
        <v>1680344.0221788762</v>
      </c>
      <c r="AA100" s="30">
        <v>1599903.8198346675</v>
      </c>
      <c r="AB100" s="30">
        <v>1613316.6454257001</v>
      </c>
      <c r="AC100" s="30">
        <v>1593814.9143565884</v>
      </c>
      <c r="AD100" s="30">
        <v>1465487.5366353225</v>
      </c>
      <c r="AE100" s="30">
        <v>1477463.7449068702</v>
      </c>
      <c r="AF100" s="30">
        <v>1457333.9901772423</v>
      </c>
      <c r="AG100" s="30">
        <v>1365525.748288884</v>
      </c>
      <c r="AH100" s="30">
        <v>1309956.611668098</v>
      </c>
      <c r="AI100" s="30">
        <v>1288638.9627174002</v>
      </c>
      <c r="AJ100" s="30">
        <v>1258487.5501965666</v>
      </c>
      <c r="AK100" s="30">
        <v>1226514.717271471</v>
      </c>
      <c r="AL100" s="30">
        <v>946614.1607161058</v>
      </c>
      <c r="AM100" s="31">
        <v>945007.9270980678</v>
      </c>
      <c r="AO100" s="42"/>
      <c r="AP100" s="42"/>
      <c r="AQ100" s="42"/>
    </row>
    <row r="101" spans="1:43" ht="13.5">
      <c r="A101" s="5">
        <v>99</v>
      </c>
      <c r="B101" s="6" t="s">
        <v>104</v>
      </c>
      <c r="C101" s="29">
        <v>26327.61634463669</v>
      </c>
      <c r="D101" s="30">
        <v>27607.703627921495</v>
      </c>
      <c r="E101" s="30">
        <v>28934.948546684987</v>
      </c>
      <c r="F101" s="30">
        <v>35621.376754663506</v>
      </c>
      <c r="G101" s="30">
        <v>40696.128089217</v>
      </c>
      <c r="H101" s="30">
        <v>39856.59707514276</v>
      </c>
      <c r="I101" s="30">
        <v>44167.507206265145</v>
      </c>
      <c r="J101" s="30">
        <v>59741.82472658848</v>
      </c>
      <c r="K101" s="30">
        <v>80013.08430511788</v>
      </c>
      <c r="L101" s="30">
        <v>111857.91790222534</v>
      </c>
      <c r="M101" s="30">
        <v>118456.41304170455</v>
      </c>
      <c r="N101" s="30">
        <v>128718.35815367625</v>
      </c>
      <c r="O101" s="30">
        <v>148851.32363542708</v>
      </c>
      <c r="P101" s="30">
        <v>163112.74058186254</v>
      </c>
      <c r="Q101" s="30">
        <v>169095.3360435871</v>
      </c>
      <c r="R101" s="30">
        <v>199262.19345372685</v>
      </c>
      <c r="S101" s="30">
        <v>229065.49989895307</v>
      </c>
      <c r="T101" s="30">
        <v>453201.1861688538</v>
      </c>
      <c r="U101" s="30">
        <v>442368.53375288955</v>
      </c>
      <c r="V101" s="30">
        <v>485744.89982718613</v>
      </c>
      <c r="W101" s="30">
        <v>742702.475214741</v>
      </c>
      <c r="X101" s="30">
        <v>725186.1020837172</v>
      </c>
      <c r="Y101" s="30">
        <v>695776.3610091828</v>
      </c>
      <c r="Z101" s="30">
        <v>844688.9382720349</v>
      </c>
      <c r="AA101" s="30">
        <v>689304.6627883833</v>
      </c>
      <c r="AB101" s="30">
        <v>717892.2081404005</v>
      </c>
      <c r="AC101" s="30">
        <v>558498.8089407475</v>
      </c>
      <c r="AD101" s="30">
        <v>457915.8714943832</v>
      </c>
      <c r="AE101" s="30">
        <v>509896.34620856296</v>
      </c>
      <c r="AF101" s="30">
        <v>555900.3703150144</v>
      </c>
      <c r="AG101" s="30">
        <v>501923.2082836591</v>
      </c>
      <c r="AH101" s="30">
        <v>229470.94149480396</v>
      </c>
      <c r="AI101" s="30">
        <v>192819.31452180585</v>
      </c>
      <c r="AJ101" s="30">
        <v>183884.86808255973</v>
      </c>
      <c r="AK101" s="30">
        <v>189678.83943556435</v>
      </c>
      <c r="AL101" s="30">
        <v>139047.06025806253</v>
      </c>
      <c r="AM101" s="31">
        <v>129744.67033349004</v>
      </c>
      <c r="AO101" s="42"/>
      <c r="AP101" s="42"/>
      <c r="AQ101" s="42"/>
    </row>
    <row r="102" spans="1:43" ht="13.5">
      <c r="A102" s="5">
        <v>100</v>
      </c>
      <c r="B102" s="6" t="s">
        <v>105</v>
      </c>
      <c r="C102" s="29">
        <v>58776.64977430654</v>
      </c>
      <c r="D102" s="30">
        <v>69094.08571000466</v>
      </c>
      <c r="E102" s="30">
        <v>75756.98235132277</v>
      </c>
      <c r="F102" s="30">
        <v>91897.86964691381</v>
      </c>
      <c r="G102" s="30">
        <v>139702.453981251</v>
      </c>
      <c r="H102" s="30">
        <v>157732.15151247417</v>
      </c>
      <c r="I102" s="30">
        <v>178633.05134437463</v>
      </c>
      <c r="J102" s="30">
        <v>241355.50267797272</v>
      </c>
      <c r="K102" s="30">
        <v>392405.5578456844</v>
      </c>
      <c r="L102" s="30">
        <v>503615.6093230651</v>
      </c>
      <c r="M102" s="30">
        <v>650913.8145566073</v>
      </c>
      <c r="N102" s="30">
        <v>893875.2794802395</v>
      </c>
      <c r="O102" s="30">
        <v>1310262.2618986145</v>
      </c>
      <c r="P102" s="30">
        <v>1553522.875625697</v>
      </c>
      <c r="Q102" s="30">
        <v>1289181.316748247</v>
      </c>
      <c r="R102" s="30">
        <v>1096809.635494291</v>
      </c>
      <c r="S102" s="30">
        <v>1463631.032055258</v>
      </c>
      <c r="T102" s="30">
        <v>1474501.0653300434</v>
      </c>
      <c r="U102" s="30">
        <v>1129841.6720457727</v>
      </c>
      <c r="V102" s="30">
        <v>1003112.1086288285</v>
      </c>
      <c r="W102" s="30">
        <v>1018011.6457496163</v>
      </c>
      <c r="X102" s="30">
        <v>799934.5676237729</v>
      </c>
      <c r="Y102" s="30">
        <v>717961.7856359084</v>
      </c>
      <c r="Z102" s="30">
        <v>733386.5583975996</v>
      </c>
      <c r="AA102" s="30">
        <v>1056343.9616943614</v>
      </c>
      <c r="AB102" s="30">
        <v>1225415.4283451065</v>
      </c>
      <c r="AC102" s="30">
        <v>1242066.3647879323</v>
      </c>
      <c r="AD102" s="30">
        <v>1261111.6548538783</v>
      </c>
      <c r="AE102" s="30">
        <v>1281841.3927228467</v>
      </c>
      <c r="AF102" s="30">
        <v>1285725.9669977182</v>
      </c>
      <c r="AG102" s="30">
        <v>1321257.01617503</v>
      </c>
      <c r="AH102" s="30">
        <v>1338234.1022860305</v>
      </c>
      <c r="AI102" s="30">
        <v>1349897.9836297825</v>
      </c>
      <c r="AJ102" s="30">
        <v>1367755.0241941977</v>
      </c>
      <c r="AK102" s="30">
        <v>1385562.3410234048</v>
      </c>
      <c r="AL102" s="30">
        <v>1406447.2870889464</v>
      </c>
      <c r="AM102" s="31">
        <v>1426265.073637169</v>
      </c>
      <c r="AO102" s="42"/>
      <c r="AP102" s="42"/>
      <c r="AQ102" s="42"/>
    </row>
    <row r="103" spans="1:43" ht="13.5">
      <c r="A103" s="5">
        <v>101</v>
      </c>
      <c r="B103" s="6" t="s">
        <v>106</v>
      </c>
      <c r="C103" s="29">
        <v>858.8431145380412</v>
      </c>
      <c r="D103" s="30">
        <v>1225.4520968759305</v>
      </c>
      <c r="E103" s="30">
        <v>1523.1994686560342</v>
      </c>
      <c r="F103" s="30">
        <v>2029.8111306293063</v>
      </c>
      <c r="G103" s="30">
        <v>3027.8630565284593</v>
      </c>
      <c r="H103" s="30">
        <v>2732.9526924968714</v>
      </c>
      <c r="I103" s="30">
        <v>3706.4033977850945</v>
      </c>
      <c r="J103" s="30">
        <v>3147.0027185941863</v>
      </c>
      <c r="K103" s="30">
        <v>8008.9352957237</v>
      </c>
      <c r="L103" s="30">
        <v>15968.722707620333</v>
      </c>
      <c r="M103" s="30">
        <v>22931.215689369616</v>
      </c>
      <c r="N103" s="30">
        <v>27674.258207493334</v>
      </c>
      <c r="O103" s="30">
        <v>27407.361450210206</v>
      </c>
      <c r="P103" s="30">
        <v>24732.182435117396</v>
      </c>
      <c r="Q103" s="30">
        <v>17965.489089550832</v>
      </c>
      <c r="R103" s="30">
        <v>12738.64977404943</v>
      </c>
      <c r="S103" s="30">
        <v>16341.709462288674</v>
      </c>
      <c r="T103" s="30">
        <v>24733.359478237533</v>
      </c>
      <c r="U103" s="30">
        <v>26880.498363379058</v>
      </c>
      <c r="V103" s="30">
        <v>25967.90942094656</v>
      </c>
      <c r="W103" s="30">
        <v>25272.182205112935</v>
      </c>
      <c r="X103" s="30">
        <v>13653.725687767315</v>
      </c>
      <c r="Y103" s="30">
        <v>12263.187511833716</v>
      </c>
      <c r="Z103" s="30">
        <v>11551.615763606342</v>
      </c>
      <c r="AA103" s="30">
        <v>15221.91952118287</v>
      </c>
      <c r="AB103" s="30">
        <v>19414.86118124683</v>
      </c>
      <c r="AC103" s="30">
        <v>24689.668073763478</v>
      </c>
      <c r="AD103" s="30">
        <v>22826.366284669726</v>
      </c>
      <c r="AE103" s="30">
        <v>21838.82332000093</v>
      </c>
      <c r="AF103" s="30">
        <v>12834.649425557955</v>
      </c>
      <c r="AG103" s="30">
        <v>11626.61257494903</v>
      </c>
      <c r="AH103" s="30">
        <v>15045.54537675385</v>
      </c>
      <c r="AI103" s="30">
        <v>15627.458637648268</v>
      </c>
      <c r="AJ103" s="30">
        <v>16003.499708416544</v>
      </c>
      <c r="AK103" s="30">
        <v>15946.328946971986</v>
      </c>
      <c r="AL103" s="30">
        <v>9868.286990790966</v>
      </c>
      <c r="AM103" s="31">
        <v>16498.082028664947</v>
      </c>
      <c r="AO103" s="42"/>
      <c r="AP103" s="42"/>
      <c r="AQ103" s="42"/>
    </row>
    <row r="104" spans="1:43" ht="13.5">
      <c r="A104" s="5">
        <v>102</v>
      </c>
      <c r="B104" s="6" t="s">
        <v>107</v>
      </c>
      <c r="C104" s="29">
        <v>8783.609282123643</v>
      </c>
      <c r="D104" s="30">
        <v>12310.648198863168</v>
      </c>
      <c r="E104" s="30">
        <v>15971.123361326132</v>
      </c>
      <c r="F104" s="30">
        <v>23152.916396792607</v>
      </c>
      <c r="G104" s="30">
        <v>31305.923051067333</v>
      </c>
      <c r="H104" s="30">
        <v>28043.94269103872</v>
      </c>
      <c r="I104" s="30">
        <v>31099.44336802156</v>
      </c>
      <c r="J104" s="30">
        <v>32417.84868469189</v>
      </c>
      <c r="K104" s="30">
        <v>40305.991452261136</v>
      </c>
      <c r="L104" s="30">
        <v>45734.98253987331</v>
      </c>
      <c r="M104" s="30">
        <v>41679.34885642114</v>
      </c>
      <c r="N104" s="30">
        <v>50171.48658879392</v>
      </c>
      <c r="O104" s="30">
        <v>42094.885570470644</v>
      </c>
      <c r="P104" s="30">
        <v>39297.16107099716</v>
      </c>
      <c r="Q104" s="30">
        <v>37097.674297532445</v>
      </c>
      <c r="R104" s="30">
        <v>39386.06464036518</v>
      </c>
      <c r="S104" s="30">
        <v>40045.93907977691</v>
      </c>
      <c r="T104" s="30">
        <v>43342.1521032667</v>
      </c>
      <c r="U104" s="30">
        <v>49819.093530543236</v>
      </c>
      <c r="V104" s="30">
        <v>58418.71236813844</v>
      </c>
      <c r="W104" s="30">
        <v>75221.56824037292</v>
      </c>
      <c r="X104" s="30">
        <v>91864.62764812761</v>
      </c>
      <c r="Y104" s="30">
        <v>117481.9396686354</v>
      </c>
      <c r="Z104" s="30">
        <v>140665.3086819688</v>
      </c>
      <c r="AA104" s="30">
        <v>149848.45962109664</v>
      </c>
      <c r="AB104" s="30">
        <v>173358.24797075288</v>
      </c>
      <c r="AC104" s="30">
        <v>133423.04876831337</v>
      </c>
      <c r="AD104" s="30">
        <v>138133.02817499224</v>
      </c>
      <c r="AE104" s="30">
        <v>145196.0039853531</v>
      </c>
      <c r="AF104" s="30">
        <v>150138.43521685625</v>
      </c>
      <c r="AG104" s="30">
        <v>161734.33555600917</v>
      </c>
      <c r="AH104" s="30">
        <v>168108.6446623633</v>
      </c>
      <c r="AI104" s="30">
        <v>171734.77303626793</v>
      </c>
      <c r="AJ104" s="30">
        <v>176420.35328084952</v>
      </c>
      <c r="AK104" s="30">
        <v>182111.51283706518</v>
      </c>
      <c r="AL104" s="30">
        <v>189061.0000719801</v>
      </c>
      <c r="AM104" s="31">
        <v>184402.9919900442</v>
      </c>
      <c r="AO104" s="42"/>
      <c r="AP104" s="42"/>
      <c r="AQ104" s="42"/>
    </row>
    <row r="105" spans="1:43" ht="13.5">
      <c r="A105" s="5">
        <v>103</v>
      </c>
      <c r="B105" s="6" t="s">
        <v>108</v>
      </c>
      <c r="C105" s="29">
        <v>902391.5833119422</v>
      </c>
      <c r="D105" s="30">
        <v>1086944.4046427142</v>
      </c>
      <c r="E105" s="30">
        <v>1355339.744389219</v>
      </c>
      <c r="F105" s="30">
        <v>1454588.0757558665</v>
      </c>
      <c r="G105" s="30">
        <v>1669915.7911592778</v>
      </c>
      <c r="H105" s="30">
        <v>2197103.5355963493</v>
      </c>
      <c r="I105" s="30">
        <v>2385838.0915144105</v>
      </c>
      <c r="J105" s="30">
        <v>3167790.524967952</v>
      </c>
      <c r="K105" s="30">
        <v>3976787.601628615</v>
      </c>
      <c r="L105" s="30">
        <v>4359115.625582307</v>
      </c>
      <c r="M105" s="30">
        <v>4428713.970906263</v>
      </c>
      <c r="N105" s="30">
        <v>4669056.043245166</v>
      </c>
      <c r="O105" s="30">
        <v>4816173.390341031</v>
      </c>
      <c r="P105" s="30">
        <v>4741280.519743817</v>
      </c>
      <c r="Q105" s="30">
        <v>4827807.834447033</v>
      </c>
      <c r="R105" s="30">
        <v>4693072.987172658</v>
      </c>
      <c r="S105" s="30">
        <v>4802678.795030453</v>
      </c>
      <c r="T105" s="30">
        <v>5510080.412665351</v>
      </c>
      <c r="U105" s="30">
        <v>5974690.215678229</v>
      </c>
      <c r="V105" s="30">
        <v>6625349.006298572</v>
      </c>
      <c r="W105" s="30">
        <v>7434162.896495531</v>
      </c>
      <c r="X105" s="30">
        <v>7932930.137544038</v>
      </c>
      <c r="Y105" s="30">
        <v>9228887.897097215</v>
      </c>
      <c r="Z105" s="30">
        <v>11114289.714242369</v>
      </c>
      <c r="AA105" s="30">
        <v>10752079.860191295</v>
      </c>
      <c r="AB105" s="30">
        <v>11709782.98469009</v>
      </c>
      <c r="AC105" s="30">
        <v>11710697.407344047</v>
      </c>
      <c r="AD105" s="30">
        <v>11175919.433842853</v>
      </c>
      <c r="AE105" s="30">
        <v>11406512.70595333</v>
      </c>
      <c r="AF105" s="30">
        <v>11719179.62407896</v>
      </c>
      <c r="AG105" s="30">
        <v>11292043.200707149</v>
      </c>
      <c r="AH105" s="30">
        <v>12186502.804321455</v>
      </c>
      <c r="AI105" s="30">
        <v>12455337.446129886</v>
      </c>
      <c r="AJ105" s="30">
        <v>10467592.629332002</v>
      </c>
      <c r="AK105" s="30">
        <v>7861224.708125029</v>
      </c>
      <c r="AL105" s="30">
        <v>6717873.1526291715</v>
      </c>
      <c r="AM105" s="31">
        <v>6259383.6577428365</v>
      </c>
      <c r="AO105" s="42"/>
      <c r="AP105" s="42"/>
      <c r="AQ105" s="42"/>
    </row>
    <row r="106" spans="1:43" ht="13.5">
      <c r="A106" s="5">
        <v>104</v>
      </c>
      <c r="B106" s="6" t="s">
        <v>109</v>
      </c>
      <c r="C106" s="29">
        <v>45151.63836042189</v>
      </c>
      <c r="D106" s="30">
        <v>51112.157829380296</v>
      </c>
      <c r="E106" s="30">
        <v>56743.18040841595</v>
      </c>
      <c r="F106" s="30">
        <v>72814.03957448358</v>
      </c>
      <c r="G106" s="30">
        <v>95323.97792137937</v>
      </c>
      <c r="H106" s="30">
        <v>99503.49762879878</v>
      </c>
      <c r="I106" s="30">
        <v>113756.69014828405</v>
      </c>
      <c r="J106" s="30">
        <v>130879.26042566076</v>
      </c>
      <c r="K106" s="30">
        <v>178462.4024230322</v>
      </c>
      <c r="L106" s="30">
        <v>219292.35316055402</v>
      </c>
      <c r="M106" s="30">
        <v>272967.95865159744</v>
      </c>
      <c r="N106" s="30">
        <v>285761.50051826454</v>
      </c>
      <c r="O106" s="30">
        <v>299202.9723187793</v>
      </c>
      <c r="P106" s="30">
        <v>302199.37416805065</v>
      </c>
      <c r="Q106" s="30">
        <v>308032.41849335586</v>
      </c>
      <c r="R106" s="30">
        <v>418905.4515557391</v>
      </c>
      <c r="S106" s="30">
        <v>517566.9638259191</v>
      </c>
      <c r="T106" s="30">
        <v>493547.4664553232</v>
      </c>
      <c r="U106" s="30">
        <v>540441.3762760079</v>
      </c>
      <c r="V106" s="30">
        <v>638276.7046155744</v>
      </c>
      <c r="W106" s="30">
        <v>713011.9225444258</v>
      </c>
      <c r="X106" s="30">
        <v>952627.7459748753</v>
      </c>
      <c r="Y106" s="30">
        <v>1045034.9495770441</v>
      </c>
      <c r="Z106" s="30">
        <v>1247627.7610235617</v>
      </c>
      <c r="AA106" s="30">
        <v>1432872.0080206166</v>
      </c>
      <c r="AB106" s="30">
        <v>1207634.270799279</v>
      </c>
      <c r="AC106" s="30">
        <v>1174014.0641099361</v>
      </c>
      <c r="AD106" s="30">
        <v>1272933.7645773478</v>
      </c>
      <c r="AE106" s="30">
        <v>1233452.883055363</v>
      </c>
      <c r="AF106" s="30">
        <v>1209743.9504324866</v>
      </c>
      <c r="AG106" s="30">
        <v>1310968.632539301</v>
      </c>
      <c r="AH106" s="30">
        <v>1361378.1670442033</v>
      </c>
      <c r="AI106" s="30">
        <v>1433061.708126392</v>
      </c>
      <c r="AJ106" s="30">
        <v>1180523.390725356</v>
      </c>
      <c r="AK106" s="30">
        <v>764901.8024432495</v>
      </c>
      <c r="AL106" s="30">
        <v>2399498.7448949567</v>
      </c>
      <c r="AM106" s="31">
        <v>1561367.7061537327</v>
      </c>
      <c r="AO106" s="42"/>
      <c r="AP106" s="42"/>
      <c r="AQ106" s="42"/>
    </row>
    <row r="107" spans="1:43" ht="13.5">
      <c r="A107" s="5">
        <v>105</v>
      </c>
      <c r="B107" s="6" t="s">
        <v>110</v>
      </c>
      <c r="C107" s="29">
        <v>74987.61536364499</v>
      </c>
      <c r="D107" s="30">
        <v>74425.42871362755</v>
      </c>
      <c r="E107" s="30">
        <v>73590.98298425936</v>
      </c>
      <c r="F107" s="30">
        <v>72770.41293375545</v>
      </c>
      <c r="G107" s="30">
        <v>72277.82846570351</v>
      </c>
      <c r="H107" s="30">
        <v>73155.27557852316</v>
      </c>
      <c r="I107" s="30">
        <v>71280.27292959519</v>
      </c>
      <c r="J107" s="30">
        <v>81918.21383909871</v>
      </c>
      <c r="K107" s="30">
        <v>74701.63281776899</v>
      </c>
      <c r="L107" s="30">
        <v>71730.0570660663</v>
      </c>
      <c r="M107" s="30">
        <v>53960.86904679143</v>
      </c>
      <c r="N107" s="30">
        <v>50187.10374515378</v>
      </c>
      <c r="O107" s="30">
        <v>79192.38132355564</v>
      </c>
      <c r="P107" s="30">
        <v>89426.73554690197</v>
      </c>
      <c r="Q107" s="30">
        <v>88040.84537433837</v>
      </c>
      <c r="R107" s="30">
        <v>91061.93031078675</v>
      </c>
      <c r="S107" s="30">
        <v>114367.672397828</v>
      </c>
      <c r="T107" s="30">
        <v>128324.1168650377</v>
      </c>
      <c r="U107" s="30">
        <v>139311.10389842023</v>
      </c>
      <c r="V107" s="30">
        <v>153523.67297998373</v>
      </c>
      <c r="W107" s="30">
        <v>185706.0095550834</v>
      </c>
      <c r="X107" s="30">
        <v>200009.81927396575</v>
      </c>
      <c r="Y107" s="30">
        <v>239332.68455437495</v>
      </c>
      <c r="Z107" s="30">
        <v>253110.60982332483</v>
      </c>
      <c r="AA107" s="30">
        <v>264553.3923012893</v>
      </c>
      <c r="AB107" s="30">
        <v>271217.5223617061</v>
      </c>
      <c r="AC107" s="30">
        <v>289988.0189273658</v>
      </c>
      <c r="AD107" s="30">
        <v>297690.0024847988</v>
      </c>
      <c r="AE107" s="30">
        <v>330455.0514985617</v>
      </c>
      <c r="AF107" s="30">
        <v>356468.01076007524</v>
      </c>
      <c r="AG107" s="30">
        <v>376753.4511493757</v>
      </c>
      <c r="AH107" s="30">
        <v>338694.80343092565</v>
      </c>
      <c r="AI107" s="30">
        <v>332610.5003355042</v>
      </c>
      <c r="AJ107" s="30">
        <v>305012.298812712</v>
      </c>
      <c r="AK107" s="30">
        <v>297715.62253344443</v>
      </c>
      <c r="AL107" s="30">
        <v>313416.1309510569</v>
      </c>
      <c r="AM107" s="31">
        <v>321346.54616608453</v>
      </c>
      <c r="AO107" s="42"/>
      <c r="AP107" s="42"/>
      <c r="AQ107" s="42"/>
    </row>
    <row r="108" spans="1:43" ht="13.5">
      <c r="A108" s="5">
        <v>106</v>
      </c>
      <c r="B108" s="6" t="s">
        <v>111</v>
      </c>
      <c r="C108" s="29">
        <v>5714.903086162989</v>
      </c>
      <c r="D108" s="30">
        <v>11516.531413174838</v>
      </c>
      <c r="E108" s="30">
        <v>15762.321536502819</v>
      </c>
      <c r="F108" s="30">
        <v>18446.090194367585</v>
      </c>
      <c r="G108" s="30">
        <v>17630.00991435133</v>
      </c>
      <c r="H108" s="30">
        <v>17925.910683158192</v>
      </c>
      <c r="I108" s="30">
        <v>19696.87204778304</v>
      </c>
      <c r="J108" s="30">
        <v>17674.86827307884</v>
      </c>
      <c r="K108" s="30">
        <v>20524.469432444013</v>
      </c>
      <c r="L108" s="30">
        <v>20030.813398280414</v>
      </c>
      <c r="M108" s="30">
        <v>24799.903118117585</v>
      </c>
      <c r="N108" s="30">
        <v>28481.256225550413</v>
      </c>
      <c r="O108" s="30">
        <v>26731.820207637058</v>
      </c>
      <c r="P108" s="30">
        <v>23507.644902983684</v>
      </c>
      <c r="Q108" s="30">
        <v>25310.47850155108</v>
      </c>
      <c r="R108" s="30">
        <v>29700.094947504807</v>
      </c>
      <c r="S108" s="30">
        <v>30121.15061648636</v>
      </c>
      <c r="T108" s="30">
        <v>31541.299470416485</v>
      </c>
      <c r="U108" s="30">
        <v>31267.750788995403</v>
      </c>
      <c r="V108" s="30">
        <v>26268.870044131643</v>
      </c>
      <c r="W108" s="30">
        <v>22412.83902501037</v>
      </c>
      <c r="X108" s="30">
        <v>19001.757354748934</v>
      </c>
      <c r="Y108" s="30">
        <v>19363.187868485365</v>
      </c>
      <c r="Z108" s="30">
        <v>23504.75424876609</v>
      </c>
      <c r="AA108" s="30">
        <v>23680.863382914613</v>
      </c>
      <c r="AB108" s="30">
        <v>25989.400789826937</v>
      </c>
      <c r="AC108" s="30">
        <v>21433.14898514083</v>
      </c>
      <c r="AD108" s="30">
        <v>17554.748022337335</v>
      </c>
      <c r="AE108" s="30">
        <v>19690.924280401076</v>
      </c>
      <c r="AF108" s="30">
        <v>23146.793843748066</v>
      </c>
      <c r="AG108" s="30">
        <v>23836.42795711489</v>
      </c>
      <c r="AH108" s="30">
        <v>23781.708088854448</v>
      </c>
      <c r="AI108" s="30">
        <v>25175.46942277457</v>
      </c>
      <c r="AJ108" s="30">
        <v>25704.839301224452</v>
      </c>
      <c r="AK108" s="30">
        <v>26253.433317204133</v>
      </c>
      <c r="AL108" s="30">
        <v>26257.894905909114</v>
      </c>
      <c r="AM108" s="31">
        <v>23789.478397330437</v>
      </c>
      <c r="AO108" s="42"/>
      <c r="AP108" s="42"/>
      <c r="AQ108" s="42"/>
    </row>
    <row r="109" spans="1:43" ht="13.5">
      <c r="A109" s="9">
        <v>107</v>
      </c>
      <c r="B109" s="10" t="s">
        <v>112</v>
      </c>
      <c r="C109" s="32">
        <v>53630.17121893616</v>
      </c>
      <c r="D109" s="33">
        <v>57151.791651191925</v>
      </c>
      <c r="E109" s="33">
        <v>48581.17130393643</v>
      </c>
      <c r="F109" s="33">
        <v>93241.34569013635</v>
      </c>
      <c r="G109" s="33">
        <v>130683.3080181671</v>
      </c>
      <c r="H109" s="33">
        <v>121866.17386060482</v>
      </c>
      <c r="I109" s="33">
        <v>120482.50158773291</v>
      </c>
      <c r="J109" s="33">
        <v>127119.98943737181</v>
      </c>
      <c r="K109" s="33">
        <v>130942.16887804249</v>
      </c>
      <c r="L109" s="33">
        <v>130894.93253524965</v>
      </c>
      <c r="M109" s="33">
        <v>143479.2913260994</v>
      </c>
      <c r="N109" s="33">
        <v>122269.2654517033</v>
      </c>
      <c r="O109" s="33">
        <v>207185.91919612137</v>
      </c>
      <c r="P109" s="33">
        <v>284095.26729830424</v>
      </c>
      <c r="Q109" s="33">
        <v>349751.00908892055</v>
      </c>
      <c r="R109" s="33">
        <v>284753.9265435469</v>
      </c>
      <c r="S109" s="33">
        <v>216128.76070287143</v>
      </c>
      <c r="T109" s="33">
        <v>184966.7584179893</v>
      </c>
      <c r="U109" s="33">
        <v>211011.43927859666</v>
      </c>
      <c r="V109" s="33">
        <v>240151.85161513713</v>
      </c>
      <c r="W109" s="33">
        <v>265055.2945934045</v>
      </c>
      <c r="X109" s="33">
        <v>294628.8466704042</v>
      </c>
      <c r="Y109" s="33">
        <v>322479.4665832725</v>
      </c>
      <c r="Z109" s="33">
        <v>357859.0989701841</v>
      </c>
      <c r="AA109" s="33">
        <v>426034.76633607136</v>
      </c>
      <c r="AB109" s="33">
        <v>513284.113585284</v>
      </c>
      <c r="AC109" s="33">
        <v>519629.8646644577</v>
      </c>
      <c r="AD109" s="33">
        <v>560781.1473636412</v>
      </c>
      <c r="AE109" s="33">
        <v>577031.8346954356</v>
      </c>
      <c r="AF109" s="33">
        <v>536083.5345045881</v>
      </c>
      <c r="AG109" s="33">
        <v>441343.2124231058</v>
      </c>
      <c r="AH109" s="33">
        <v>404133.3625272384</v>
      </c>
      <c r="AI109" s="33">
        <v>378835.4523370365</v>
      </c>
      <c r="AJ109" s="33">
        <v>357803.5828283041</v>
      </c>
      <c r="AK109" s="33">
        <v>338824.38864564156</v>
      </c>
      <c r="AL109" s="33">
        <v>320433.76735084405</v>
      </c>
      <c r="AM109" s="34">
        <v>321898.5745947266</v>
      </c>
      <c r="AO109" s="42"/>
      <c r="AP109" s="42"/>
      <c r="AQ109" s="42"/>
    </row>
    <row r="110" spans="1:39" ht="13.5">
      <c r="A110" s="7"/>
      <c r="B110" s="8" t="s">
        <v>113</v>
      </c>
      <c r="C110" s="35">
        <f>SUM(C10:C61)</f>
        <v>6188617.338993205</v>
      </c>
      <c r="D110" s="36">
        <f>SUM(D10:D61)</f>
        <v>6422921.655178231</v>
      </c>
      <c r="E110" s="36">
        <f>SUM(E10:E61)</f>
        <v>5730105.262613911</v>
      </c>
      <c r="F110" s="36">
        <f>SUM(F10:F61)</f>
        <v>7057020.179806283</v>
      </c>
      <c r="G110" s="36">
        <f aca="true" t="shared" si="0" ref="G110:AL110">SUM(G10:G61)</f>
        <v>8802649.079554237</v>
      </c>
      <c r="H110" s="36">
        <f t="shared" si="0"/>
        <v>7583746.100085772</v>
      </c>
      <c r="I110" s="36">
        <f t="shared" si="0"/>
        <v>7151838.300582547</v>
      </c>
      <c r="J110" s="36">
        <f t="shared" si="0"/>
        <v>7430394.203006399</v>
      </c>
      <c r="K110" s="36">
        <f t="shared" si="0"/>
        <v>6751475.073541671</v>
      </c>
      <c r="L110" s="36">
        <f t="shared" si="0"/>
        <v>7804511.4985181065</v>
      </c>
      <c r="M110" s="36">
        <f t="shared" si="0"/>
        <v>9033283.6891112</v>
      </c>
      <c r="N110" s="36">
        <f t="shared" si="0"/>
        <v>10381172.735248497</v>
      </c>
      <c r="O110" s="36">
        <f t="shared" si="0"/>
        <v>11422661.281750951</v>
      </c>
      <c r="P110" s="36">
        <f t="shared" si="0"/>
        <v>11834245.86690982</v>
      </c>
      <c r="Q110" s="36">
        <f t="shared" si="0"/>
        <v>13846013.04165459</v>
      </c>
      <c r="R110" s="36">
        <f t="shared" si="0"/>
        <v>16608864.15549941</v>
      </c>
      <c r="S110" s="36">
        <f t="shared" si="0"/>
        <v>16278420.411617022</v>
      </c>
      <c r="T110" s="36">
        <f t="shared" si="0"/>
        <v>14584003.856941707</v>
      </c>
      <c r="U110" s="36">
        <f t="shared" si="0"/>
        <v>17648608.71404784</v>
      </c>
      <c r="V110" s="36">
        <f t="shared" si="0"/>
        <v>22514693.943686236</v>
      </c>
      <c r="W110" s="36">
        <f t="shared" si="0"/>
        <v>27232295.017545067</v>
      </c>
      <c r="X110" s="36">
        <f t="shared" si="0"/>
        <v>31970289.669430453</v>
      </c>
      <c r="Y110" s="36">
        <f t="shared" si="0"/>
        <v>28564934.84730542</v>
      </c>
      <c r="Z110" s="36">
        <f t="shared" si="0"/>
        <v>22801823.597241383</v>
      </c>
      <c r="AA110" s="36">
        <f t="shared" si="0"/>
        <v>19746109.46883957</v>
      </c>
      <c r="AB110" s="36">
        <f t="shared" si="0"/>
        <v>20442246.695575178</v>
      </c>
      <c r="AC110" s="36">
        <f t="shared" si="0"/>
        <v>22514677.932405546</v>
      </c>
      <c r="AD110" s="36">
        <f t="shared" si="0"/>
        <v>23576381.821439803</v>
      </c>
      <c r="AE110" s="36">
        <f t="shared" si="0"/>
        <v>23972153.4162555</v>
      </c>
      <c r="AF110" s="36">
        <f t="shared" si="0"/>
        <v>19771910.15336175</v>
      </c>
      <c r="AG110" s="36">
        <f t="shared" si="0"/>
        <v>19892283.08217714</v>
      </c>
      <c r="AH110" s="36">
        <f t="shared" si="0"/>
        <v>19757383.466167737</v>
      </c>
      <c r="AI110" s="36">
        <f t="shared" si="0"/>
        <v>26505170.483300388</v>
      </c>
      <c r="AJ110" s="36">
        <f t="shared" si="0"/>
        <v>24813092.236021858</v>
      </c>
      <c r="AK110" s="36">
        <f t="shared" si="0"/>
        <v>29001782.04898587</v>
      </c>
      <c r="AL110" s="36">
        <f t="shared" si="0"/>
        <v>32923542.53861445</v>
      </c>
      <c r="AM110" s="37">
        <f>SUM(AM10:AM61)</f>
        <v>35588850.526455864</v>
      </c>
    </row>
    <row r="111" spans="1:39" ht="13.5">
      <c r="A111" s="5"/>
      <c r="B111" s="6" t="s">
        <v>118</v>
      </c>
      <c r="C111" s="29">
        <f aca="true" t="shared" si="1" ref="C111:AM111">C112-C110</f>
        <v>17032566.459278338</v>
      </c>
      <c r="D111" s="30">
        <f t="shared" si="1"/>
        <v>18699749.258811317</v>
      </c>
      <c r="E111" s="30">
        <f t="shared" si="1"/>
        <v>21923899.529093146</v>
      </c>
      <c r="F111" s="30">
        <f t="shared" si="1"/>
        <v>28029421.929209672</v>
      </c>
      <c r="G111" s="30">
        <f t="shared" si="1"/>
        <v>32965143.950554833</v>
      </c>
      <c r="H111" s="30">
        <f t="shared" si="1"/>
        <v>33837412.19950371</v>
      </c>
      <c r="I111" s="30">
        <f t="shared" si="1"/>
        <v>36900189.765105516</v>
      </c>
      <c r="J111" s="30">
        <f t="shared" si="1"/>
        <v>40988650.254801914</v>
      </c>
      <c r="K111" s="30">
        <f t="shared" si="1"/>
        <v>47117937.191919535</v>
      </c>
      <c r="L111" s="30">
        <f t="shared" si="1"/>
        <v>53832196.670368634</v>
      </c>
      <c r="M111" s="30">
        <f t="shared" si="1"/>
        <v>57518628.83280827</v>
      </c>
      <c r="N111" s="30">
        <f t="shared" si="1"/>
        <v>57493707.31913135</v>
      </c>
      <c r="O111" s="30">
        <f t="shared" si="1"/>
        <v>58029902.352037445</v>
      </c>
      <c r="P111" s="30">
        <f t="shared" si="1"/>
        <v>57447148.488199264</v>
      </c>
      <c r="Q111" s="30">
        <f t="shared" si="1"/>
        <v>60445808.698004305</v>
      </c>
      <c r="R111" s="30">
        <f t="shared" si="1"/>
        <v>63502648.81396662</v>
      </c>
      <c r="S111" s="30">
        <f t="shared" si="1"/>
        <v>66242152.476788655</v>
      </c>
      <c r="T111" s="30">
        <f t="shared" si="1"/>
        <v>75576597.48745885</v>
      </c>
      <c r="U111" s="30">
        <f t="shared" si="1"/>
        <v>84267483.58489662</v>
      </c>
      <c r="V111" s="30">
        <f t="shared" si="1"/>
        <v>91624808.32938686</v>
      </c>
      <c r="W111" s="30">
        <f t="shared" si="1"/>
        <v>99950689.09711486</v>
      </c>
      <c r="X111" s="30">
        <f t="shared" si="1"/>
        <v>102973142.03520797</v>
      </c>
      <c r="Y111" s="30">
        <f t="shared" si="1"/>
        <v>103698396.56830853</v>
      </c>
      <c r="Z111" s="30">
        <f t="shared" si="1"/>
        <v>106964761.39876051</v>
      </c>
      <c r="AA111" s="30">
        <f t="shared" si="1"/>
        <v>103504744.91646202</v>
      </c>
      <c r="AB111" s="30">
        <f t="shared" si="1"/>
        <v>103892127.17633483</v>
      </c>
      <c r="AC111" s="30">
        <f t="shared" si="1"/>
        <v>109673869.10557559</v>
      </c>
      <c r="AD111" s="30">
        <f t="shared" si="1"/>
        <v>108697749.37916325</v>
      </c>
      <c r="AE111" s="30">
        <f t="shared" si="1"/>
        <v>103066331.14762564</v>
      </c>
      <c r="AF111" s="30">
        <f t="shared" si="1"/>
        <v>99691696.61943243</v>
      </c>
      <c r="AG111" s="30">
        <f t="shared" si="1"/>
        <v>97213607.11807087</v>
      </c>
      <c r="AH111" s="30">
        <f t="shared" si="1"/>
        <v>96502240.6914982</v>
      </c>
      <c r="AI111" s="30">
        <f t="shared" si="1"/>
        <v>93993018.85389762</v>
      </c>
      <c r="AJ111" s="30">
        <f t="shared" si="1"/>
        <v>88668809.33979468</v>
      </c>
      <c r="AK111" s="30">
        <f t="shared" si="1"/>
        <v>86409171.97143069</v>
      </c>
      <c r="AL111" s="30">
        <f t="shared" si="1"/>
        <v>85922013.97152203</v>
      </c>
      <c r="AM111" s="31">
        <f t="shared" si="1"/>
        <v>84209460.62050214</v>
      </c>
    </row>
    <row r="112" spans="1:39" ht="13.5">
      <c r="A112" s="9"/>
      <c r="B112" s="10" t="s">
        <v>119</v>
      </c>
      <c r="C112" s="32">
        <f>SUM(C3:C109)</f>
        <v>23221183.798271544</v>
      </c>
      <c r="D112" s="33">
        <f>SUM(D3:D109)</f>
        <v>25122670.913989548</v>
      </c>
      <c r="E112" s="33">
        <f>SUM(E3:E109)</f>
        <v>27654004.791707058</v>
      </c>
      <c r="F112" s="33">
        <f>SUM(F3:F109)</f>
        <v>35086442.10901596</v>
      </c>
      <c r="G112" s="33">
        <f aca="true" t="shared" si="2" ref="G112:AL112">SUM(G3:G109)</f>
        <v>41767793.03010907</v>
      </c>
      <c r="H112" s="33">
        <f t="shared" si="2"/>
        <v>41421158.299589485</v>
      </c>
      <c r="I112" s="33">
        <f t="shared" si="2"/>
        <v>44052028.06568806</v>
      </c>
      <c r="J112" s="33">
        <f t="shared" si="2"/>
        <v>48419044.457808316</v>
      </c>
      <c r="K112" s="33">
        <f t="shared" si="2"/>
        <v>53869412.26546121</v>
      </c>
      <c r="L112" s="33">
        <f t="shared" si="2"/>
        <v>61636708.16888674</v>
      </c>
      <c r="M112" s="33">
        <f t="shared" si="2"/>
        <v>66551912.52191947</v>
      </c>
      <c r="N112" s="33">
        <f t="shared" si="2"/>
        <v>67874880.05437985</v>
      </c>
      <c r="O112" s="33">
        <f t="shared" si="2"/>
        <v>69452563.63378839</v>
      </c>
      <c r="P112" s="33">
        <f t="shared" si="2"/>
        <v>69281394.35510908</v>
      </c>
      <c r="Q112" s="33">
        <f t="shared" si="2"/>
        <v>74291821.73965889</v>
      </c>
      <c r="R112" s="33">
        <f t="shared" si="2"/>
        <v>80111512.96946603</v>
      </c>
      <c r="S112" s="33">
        <f t="shared" si="2"/>
        <v>82520572.88840568</v>
      </c>
      <c r="T112" s="33">
        <f t="shared" si="2"/>
        <v>90160601.34440055</v>
      </c>
      <c r="U112" s="33">
        <f t="shared" si="2"/>
        <v>101916092.29894446</v>
      </c>
      <c r="V112" s="33">
        <f t="shared" si="2"/>
        <v>114139502.27307309</v>
      </c>
      <c r="W112" s="33">
        <f t="shared" si="2"/>
        <v>127182984.11465994</v>
      </c>
      <c r="X112" s="33">
        <f t="shared" si="2"/>
        <v>134943431.70463842</v>
      </c>
      <c r="Y112" s="33">
        <f t="shared" si="2"/>
        <v>132263331.41561395</v>
      </c>
      <c r="Z112" s="33">
        <f t="shared" si="2"/>
        <v>129766584.9960019</v>
      </c>
      <c r="AA112" s="33">
        <f t="shared" si="2"/>
        <v>123250854.38530159</v>
      </c>
      <c r="AB112" s="33">
        <f t="shared" si="2"/>
        <v>124334373.87191</v>
      </c>
      <c r="AC112" s="33">
        <f t="shared" si="2"/>
        <v>132188547.03798114</v>
      </c>
      <c r="AD112" s="33">
        <f t="shared" si="2"/>
        <v>132274131.20060305</v>
      </c>
      <c r="AE112" s="33">
        <f t="shared" si="2"/>
        <v>127038484.56388114</v>
      </c>
      <c r="AF112" s="33">
        <f t="shared" si="2"/>
        <v>119463606.77279419</v>
      </c>
      <c r="AG112" s="33">
        <f t="shared" si="2"/>
        <v>117105890.200248</v>
      </c>
      <c r="AH112" s="33">
        <f t="shared" si="2"/>
        <v>116259624.15766594</v>
      </c>
      <c r="AI112" s="33">
        <f t="shared" si="2"/>
        <v>120498189.337198</v>
      </c>
      <c r="AJ112" s="33">
        <f t="shared" si="2"/>
        <v>113481901.57581654</v>
      </c>
      <c r="AK112" s="33">
        <f t="shared" si="2"/>
        <v>115410954.02041656</v>
      </c>
      <c r="AL112" s="33">
        <f t="shared" si="2"/>
        <v>118845556.51013649</v>
      </c>
      <c r="AM112" s="34">
        <f>SUM(AM3:AM109)</f>
        <v>119798311.14695801</v>
      </c>
    </row>
  </sheetData>
  <printOptions/>
  <pageMargins left="0.75" right="0.75" top="1" bottom="1" header="0.512" footer="0.512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M112"/>
  <sheetViews>
    <sheetView workbookViewId="0" topLeftCell="A1">
      <selection activeCell="AR14" sqref="A11:AR14"/>
    </sheetView>
  </sheetViews>
  <sheetFormatPr defaultColWidth="9.00390625" defaultRowHeight="13.5"/>
  <cols>
    <col min="3" max="3" width="10.25390625" style="0" bestFit="1" customWidth="1"/>
    <col min="34" max="34" width="10.50390625" style="0" bestFit="1" customWidth="1"/>
  </cols>
  <sheetData>
    <row r="1" ht="13.5">
      <c r="A1" t="s">
        <v>116</v>
      </c>
    </row>
    <row r="2" spans="1:39" ht="13.5">
      <c r="A2" s="2" t="s">
        <v>175</v>
      </c>
      <c r="B2" s="4"/>
      <c r="C2" s="2">
        <v>1970</v>
      </c>
      <c r="D2" s="3">
        <v>1971</v>
      </c>
      <c r="E2" s="3">
        <v>1972</v>
      </c>
      <c r="F2" s="3">
        <v>1973</v>
      </c>
      <c r="G2" s="3">
        <v>1974</v>
      </c>
      <c r="H2" s="3">
        <v>1975</v>
      </c>
      <c r="I2" s="3">
        <v>1976</v>
      </c>
      <c r="J2" s="3">
        <v>1977</v>
      </c>
      <c r="K2" s="3">
        <v>1978</v>
      </c>
      <c r="L2" s="3">
        <v>1979</v>
      </c>
      <c r="M2" s="3">
        <v>1980</v>
      </c>
      <c r="N2" s="3">
        <v>1981</v>
      </c>
      <c r="O2" s="3">
        <v>1982</v>
      </c>
      <c r="P2" s="3">
        <v>1983</v>
      </c>
      <c r="Q2" s="3">
        <v>1984</v>
      </c>
      <c r="R2" s="3">
        <v>1985</v>
      </c>
      <c r="S2" s="3">
        <v>1986</v>
      </c>
      <c r="T2" s="3">
        <v>1987</v>
      </c>
      <c r="U2" s="3">
        <v>1988</v>
      </c>
      <c r="V2" s="3">
        <v>1989</v>
      </c>
      <c r="W2" s="3">
        <v>1990</v>
      </c>
      <c r="X2" s="3">
        <v>1991</v>
      </c>
      <c r="Y2" s="3">
        <v>1992</v>
      </c>
      <c r="Z2" s="3">
        <v>1993</v>
      </c>
      <c r="AA2" s="3">
        <v>1994</v>
      </c>
      <c r="AB2" s="3">
        <v>1995</v>
      </c>
      <c r="AC2" s="3">
        <v>1996</v>
      </c>
      <c r="AD2" s="3">
        <v>1997</v>
      </c>
      <c r="AE2" s="3">
        <v>1998</v>
      </c>
      <c r="AF2" s="3">
        <v>1999</v>
      </c>
      <c r="AG2" s="3">
        <v>2000</v>
      </c>
      <c r="AH2" s="3">
        <v>2001</v>
      </c>
      <c r="AI2" s="3">
        <v>2002</v>
      </c>
      <c r="AJ2" s="3">
        <v>2003</v>
      </c>
      <c r="AK2" s="3">
        <v>2004</v>
      </c>
      <c r="AL2" s="3">
        <v>2005</v>
      </c>
      <c r="AM2" s="4">
        <v>2006</v>
      </c>
    </row>
    <row r="3" spans="1:39" ht="13.5">
      <c r="A3" s="5">
        <v>1</v>
      </c>
      <c r="B3" s="6" t="s">
        <v>6</v>
      </c>
      <c r="C3" s="29">
        <v>901086.1675597187</v>
      </c>
      <c r="D3" s="30">
        <v>696588.6734941693</v>
      </c>
      <c r="E3" s="30">
        <v>532109.722974724</v>
      </c>
      <c r="F3" s="30">
        <v>634622.234611153</v>
      </c>
      <c r="G3" s="30">
        <v>1121173.0466553923</v>
      </c>
      <c r="H3" s="30">
        <v>1034859.9436763988</v>
      </c>
      <c r="I3" s="30">
        <v>1076255.9677542963</v>
      </c>
      <c r="J3" s="30">
        <v>1330973.9256411078</v>
      </c>
      <c r="K3" s="30">
        <v>1093571.9318957303</v>
      </c>
      <c r="L3" s="30">
        <v>1214177.39320483</v>
      </c>
      <c r="M3" s="30">
        <v>2157437.404801703</v>
      </c>
      <c r="N3" s="30">
        <v>2087511.0487885363</v>
      </c>
      <c r="O3" s="30">
        <v>2585320.885728722</v>
      </c>
      <c r="P3" s="30">
        <v>1956436.1332506307</v>
      </c>
      <c r="Q3" s="30">
        <v>2781436.4161132467</v>
      </c>
      <c r="R3" s="30">
        <v>2710816.5518702436</v>
      </c>
      <c r="S3" s="30">
        <v>2316131.0094072875</v>
      </c>
      <c r="T3" s="30">
        <v>1854842.3459660031</v>
      </c>
      <c r="U3" s="30">
        <v>1525789.8206810092</v>
      </c>
      <c r="V3" s="30">
        <v>1738977.5254153754</v>
      </c>
      <c r="W3" s="30">
        <v>2425338.2298385845</v>
      </c>
      <c r="X3" s="30">
        <v>3333476.7498027803</v>
      </c>
      <c r="Y3" s="30">
        <v>3447483.6083741565</v>
      </c>
      <c r="Z3" s="30">
        <v>2854716.1974601154</v>
      </c>
      <c r="AA3" s="30">
        <v>2777731.2129953685</v>
      </c>
      <c r="AB3" s="30">
        <v>2658237.489880694</v>
      </c>
      <c r="AC3" s="30">
        <v>2322004.4395807455</v>
      </c>
      <c r="AD3" s="30">
        <v>3090052.369604834</v>
      </c>
      <c r="AE3" s="30">
        <v>2958797.768300794</v>
      </c>
      <c r="AF3" s="30">
        <v>2356861.5953945694</v>
      </c>
      <c r="AG3" s="30">
        <v>2947076.8088487126</v>
      </c>
      <c r="AH3" s="30">
        <v>2850537.85034603</v>
      </c>
      <c r="AI3" s="30">
        <v>1807420.4849176605</v>
      </c>
      <c r="AJ3" s="30">
        <v>1658108.0879901208</v>
      </c>
      <c r="AK3" s="30">
        <v>1603247.361590954</v>
      </c>
      <c r="AL3" s="30">
        <v>1593758.6586050969</v>
      </c>
      <c r="AM3" s="31">
        <v>1730765.5202420815</v>
      </c>
    </row>
    <row r="4" spans="1:39" ht="13.5">
      <c r="A4" s="5">
        <v>2</v>
      </c>
      <c r="B4" s="6" t="s">
        <v>7</v>
      </c>
      <c r="C4" s="29">
        <v>595688.6993566607</v>
      </c>
      <c r="D4" s="30">
        <v>445471.9916131343</v>
      </c>
      <c r="E4" s="30">
        <v>326410.2658109541</v>
      </c>
      <c r="F4" s="30">
        <v>375255.984461525</v>
      </c>
      <c r="G4" s="30">
        <v>643304.1484560175</v>
      </c>
      <c r="H4" s="30">
        <v>563387.230804977</v>
      </c>
      <c r="I4" s="30">
        <v>555382.7793051202</v>
      </c>
      <c r="J4" s="30">
        <v>669741.7044531371</v>
      </c>
      <c r="K4" s="30">
        <v>508451.8814338818</v>
      </c>
      <c r="L4" s="30">
        <v>548010.1022695822</v>
      </c>
      <c r="M4" s="30">
        <v>938086.1065884784</v>
      </c>
      <c r="N4" s="30">
        <v>874947.9702473761</v>
      </c>
      <c r="O4" s="30">
        <v>1066382.264454099</v>
      </c>
      <c r="P4" s="30">
        <v>788663.8927213132</v>
      </c>
      <c r="Q4" s="30">
        <v>1079061.6778908998</v>
      </c>
      <c r="R4" s="30">
        <v>1057935.1984979534</v>
      </c>
      <c r="S4" s="30">
        <v>887703.0629806226</v>
      </c>
      <c r="T4" s="30">
        <v>700356.9563578047</v>
      </c>
      <c r="U4" s="30">
        <v>565667.5061019516</v>
      </c>
      <c r="V4" s="30">
        <v>641014.6983844884</v>
      </c>
      <c r="W4" s="30">
        <v>884857.4392274561</v>
      </c>
      <c r="X4" s="30">
        <v>1244248.2024113557</v>
      </c>
      <c r="Y4" s="30">
        <v>1310845.4053641458</v>
      </c>
      <c r="Z4" s="30">
        <v>1070821.616699955</v>
      </c>
      <c r="AA4" s="30">
        <v>1043062.1730918438</v>
      </c>
      <c r="AB4" s="30">
        <v>1071383.1774251447</v>
      </c>
      <c r="AC4" s="30">
        <v>1010287.1514085311</v>
      </c>
      <c r="AD4" s="30">
        <v>1399344.0969964217</v>
      </c>
      <c r="AE4" s="30">
        <v>1395172.998328318</v>
      </c>
      <c r="AF4" s="30">
        <v>1157415.6643621903</v>
      </c>
      <c r="AG4" s="30">
        <v>1453862.978183705</v>
      </c>
      <c r="AH4" s="30">
        <v>1433121.8565113838</v>
      </c>
      <c r="AI4" s="30">
        <v>940122.4988902844</v>
      </c>
      <c r="AJ4" s="30">
        <v>875142.7338758451</v>
      </c>
      <c r="AK4" s="30">
        <v>853150.7206636071</v>
      </c>
      <c r="AL4" s="30">
        <v>854587.5952226468</v>
      </c>
      <c r="AM4" s="31">
        <v>927293.7657540507</v>
      </c>
    </row>
    <row r="5" spans="1:39" ht="13.5">
      <c r="A5" s="5">
        <v>3</v>
      </c>
      <c r="B5" s="6" t="s">
        <v>8</v>
      </c>
      <c r="C5" s="29">
        <v>419908.7252258671</v>
      </c>
      <c r="D5" s="30">
        <v>330142.2492667898</v>
      </c>
      <c r="E5" s="30">
        <v>247966.89910206862</v>
      </c>
      <c r="F5" s="30">
        <v>294741.0995462851</v>
      </c>
      <c r="G5" s="30">
        <v>500296.76520613657</v>
      </c>
      <c r="H5" s="30">
        <v>436325.080766251</v>
      </c>
      <c r="I5" s="30">
        <v>429044.08312294417</v>
      </c>
      <c r="J5" s="30">
        <v>694427.5554964421</v>
      </c>
      <c r="K5" s="30">
        <v>404018.2596511923</v>
      </c>
      <c r="L5" s="30">
        <v>551915.6421663894</v>
      </c>
      <c r="M5" s="30">
        <v>826286.5157952681</v>
      </c>
      <c r="N5" s="30">
        <v>684755.2805630972</v>
      </c>
      <c r="O5" s="30">
        <v>944569.5446112559</v>
      </c>
      <c r="P5" s="30">
        <v>660118.4319627235</v>
      </c>
      <c r="Q5" s="30">
        <v>685374.1823185377</v>
      </c>
      <c r="R5" s="30">
        <v>874885.6013308681</v>
      </c>
      <c r="S5" s="30">
        <v>803784.8607636367</v>
      </c>
      <c r="T5" s="30">
        <v>613328.6989813225</v>
      </c>
      <c r="U5" s="30">
        <v>453589.48824064113</v>
      </c>
      <c r="V5" s="30">
        <v>564884.2861892121</v>
      </c>
      <c r="W5" s="30">
        <v>597089.6273797001</v>
      </c>
      <c r="X5" s="30">
        <v>1054611.52862906</v>
      </c>
      <c r="Y5" s="30">
        <v>1324118.0747958361</v>
      </c>
      <c r="Z5" s="30">
        <v>787824.3142179401</v>
      </c>
      <c r="AA5" s="30">
        <v>582222.8121570171</v>
      </c>
      <c r="AB5" s="30">
        <v>553151.4582778984</v>
      </c>
      <c r="AC5" s="30">
        <v>618713.3381107472</v>
      </c>
      <c r="AD5" s="30">
        <v>1017646.4019341995</v>
      </c>
      <c r="AE5" s="30">
        <v>689198.0791369269</v>
      </c>
      <c r="AF5" s="30">
        <v>498992.31424912624</v>
      </c>
      <c r="AG5" s="30">
        <v>516197.2049341036</v>
      </c>
      <c r="AH5" s="30">
        <v>1011107.9128440182</v>
      </c>
      <c r="AI5" s="30">
        <v>435130.0790997173</v>
      </c>
      <c r="AJ5" s="30">
        <v>443341.7025995908</v>
      </c>
      <c r="AK5" s="30">
        <v>439962.60640678584</v>
      </c>
      <c r="AL5" s="30">
        <v>443958.87272828363</v>
      </c>
      <c r="AM5" s="31">
        <v>578935.8086890938</v>
      </c>
    </row>
    <row r="6" spans="1:39" ht="13.5">
      <c r="A6" s="5">
        <v>4</v>
      </c>
      <c r="B6" s="6" t="s">
        <v>9</v>
      </c>
      <c r="C6" s="29">
        <v>100366.4694268174</v>
      </c>
      <c r="D6" s="30">
        <v>76911.17439730398</v>
      </c>
      <c r="E6" s="30">
        <v>57283.38378269489</v>
      </c>
      <c r="F6" s="30">
        <v>67128.99513371885</v>
      </c>
      <c r="G6" s="30">
        <v>120771.5678287139</v>
      </c>
      <c r="H6" s="30">
        <v>103431.539510731</v>
      </c>
      <c r="I6" s="30">
        <v>105960.47455065403</v>
      </c>
      <c r="J6" s="30">
        <v>130649.09326781292</v>
      </c>
      <c r="K6" s="30">
        <v>107994.30682108576</v>
      </c>
      <c r="L6" s="30">
        <v>116899.1441587898</v>
      </c>
      <c r="M6" s="30">
        <v>191477.91396022442</v>
      </c>
      <c r="N6" s="30">
        <v>174424.2522044609</v>
      </c>
      <c r="O6" s="30">
        <v>198920.73478235735</v>
      </c>
      <c r="P6" s="30">
        <v>159468.06437553072</v>
      </c>
      <c r="Q6" s="30">
        <v>211127.73151040357</v>
      </c>
      <c r="R6" s="30">
        <v>229427.89329582988</v>
      </c>
      <c r="S6" s="30">
        <v>229561.67473337695</v>
      </c>
      <c r="T6" s="30">
        <v>211993.0673516365</v>
      </c>
      <c r="U6" s="30">
        <v>208963.8573665943</v>
      </c>
      <c r="V6" s="30">
        <v>244657.9910733446</v>
      </c>
      <c r="W6" s="30">
        <v>279841.52121391</v>
      </c>
      <c r="X6" s="30">
        <v>345698.5171463554</v>
      </c>
      <c r="Y6" s="30">
        <v>358301.5168700081</v>
      </c>
      <c r="Z6" s="30">
        <v>347263.0133945286</v>
      </c>
      <c r="AA6" s="30">
        <v>334350.74855307664</v>
      </c>
      <c r="AB6" s="30">
        <v>301341.10340179486</v>
      </c>
      <c r="AC6" s="30">
        <v>246784.91758817475</v>
      </c>
      <c r="AD6" s="30">
        <v>257805.57449190973</v>
      </c>
      <c r="AE6" s="30">
        <v>275527.5648676476</v>
      </c>
      <c r="AF6" s="30">
        <v>275354.4797422562</v>
      </c>
      <c r="AG6" s="30">
        <v>267005.43874767196</v>
      </c>
      <c r="AH6" s="30">
        <v>250509.4716357434</v>
      </c>
      <c r="AI6" s="30">
        <v>198776.23230761633</v>
      </c>
      <c r="AJ6" s="30">
        <v>182334.0327556827</v>
      </c>
      <c r="AK6" s="30">
        <v>185423.36996754838</v>
      </c>
      <c r="AL6" s="30">
        <v>160487.05032738743</v>
      </c>
      <c r="AM6" s="31">
        <v>145524.59915108653</v>
      </c>
    </row>
    <row r="7" spans="1:39" ht="13.5">
      <c r="A7" s="5">
        <v>5</v>
      </c>
      <c r="B7" s="6" t="s">
        <v>10</v>
      </c>
      <c r="C7" s="29">
        <v>162653.46723173597</v>
      </c>
      <c r="D7" s="30">
        <v>106058.21915042745</v>
      </c>
      <c r="E7" s="30">
        <v>93905.70504152848</v>
      </c>
      <c r="F7" s="30">
        <v>110457.15625429356</v>
      </c>
      <c r="G7" s="30">
        <v>286067.40336175705</v>
      </c>
      <c r="H7" s="30">
        <v>167426.1462392704</v>
      </c>
      <c r="I7" s="30">
        <v>244044.0865090836</v>
      </c>
      <c r="J7" s="30">
        <v>192496.79453315606</v>
      </c>
      <c r="K7" s="30">
        <v>199288.4698992868</v>
      </c>
      <c r="L7" s="30">
        <v>224314.1907283295</v>
      </c>
      <c r="M7" s="30">
        <v>558780.1831756289</v>
      </c>
      <c r="N7" s="30">
        <v>666674.5131364312</v>
      </c>
      <c r="O7" s="30">
        <v>729256.4734317258</v>
      </c>
      <c r="P7" s="30">
        <v>562948.3328444301</v>
      </c>
      <c r="Q7" s="30">
        <v>768106.6151543898</v>
      </c>
      <c r="R7" s="30">
        <v>701082.37810169</v>
      </c>
      <c r="S7" s="30">
        <v>493816.03139068914</v>
      </c>
      <c r="T7" s="30">
        <v>351614.5728073064</v>
      </c>
      <c r="U7" s="30">
        <v>253043.07077670726</v>
      </c>
      <c r="V7" s="30">
        <v>266183.474869237</v>
      </c>
      <c r="W7" s="30">
        <v>480145.0813746478</v>
      </c>
      <c r="X7" s="30">
        <v>620039.8283481428</v>
      </c>
      <c r="Y7" s="30">
        <v>639461.8282127782</v>
      </c>
      <c r="Z7" s="30">
        <v>516252.9148291694</v>
      </c>
      <c r="AA7" s="30">
        <v>519304.06453111547</v>
      </c>
      <c r="AB7" s="30">
        <v>478377.6946616763</v>
      </c>
      <c r="AC7" s="30">
        <v>393370.3026243032</v>
      </c>
      <c r="AD7" s="30">
        <v>509185.25358684803</v>
      </c>
      <c r="AE7" s="30">
        <v>495019.811170178</v>
      </c>
      <c r="AF7" s="30">
        <v>368623.98950396286</v>
      </c>
      <c r="AG7" s="30">
        <v>509967.3954365445</v>
      </c>
      <c r="AH7" s="30">
        <v>426279.48432942247</v>
      </c>
      <c r="AI7" s="30">
        <v>258679.33634001345</v>
      </c>
      <c r="AJ7" s="30">
        <v>222295.47739909482</v>
      </c>
      <c r="AK7" s="30">
        <v>221373.80009358964</v>
      </c>
      <c r="AL7" s="30">
        <v>216762.76899034306</v>
      </c>
      <c r="AM7" s="31">
        <v>223867.87676047016</v>
      </c>
    </row>
    <row r="8" spans="1:39" ht="13.5">
      <c r="A8" s="5">
        <v>6</v>
      </c>
      <c r="B8" s="6" t="s">
        <v>11</v>
      </c>
      <c r="C8" s="29">
        <v>390562.93631588336</v>
      </c>
      <c r="D8" s="30">
        <v>302063.1618962178</v>
      </c>
      <c r="E8" s="30">
        <v>262343.0478293607</v>
      </c>
      <c r="F8" s="30">
        <v>336786.16499018605</v>
      </c>
      <c r="G8" s="30">
        <v>544778.6288263169</v>
      </c>
      <c r="H8" s="30">
        <v>448709.8470161449</v>
      </c>
      <c r="I8" s="30">
        <v>437597.4762458538</v>
      </c>
      <c r="J8" s="30">
        <v>450399.2094306878</v>
      </c>
      <c r="K8" s="30">
        <v>448692.3047268105</v>
      </c>
      <c r="L8" s="30">
        <v>552963.0665445657</v>
      </c>
      <c r="M8" s="30">
        <v>820345.1819875942</v>
      </c>
      <c r="N8" s="30">
        <v>881180.2024130435</v>
      </c>
      <c r="O8" s="30">
        <v>1016222.3040959763</v>
      </c>
      <c r="P8" s="30">
        <v>904800.8229517811</v>
      </c>
      <c r="Q8" s="30">
        <v>1097744.2309408518</v>
      </c>
      <c r="R8" s="30">
        <v>906656.2625249743</v>
      </c>
      <c r="S8" s="30">
        <v>971314.9366447445</v>
      </c>
      <c r="T8" s="30">
        <v>877790.8274818886</v>
      </c>
      <c r="U8" s="30">
        <v>563291.2993437786</v>
      </c>
      <c r="V8" s="30">
        <v>611196.025399607</v>
      </c>
      <c r="W8" s="30">
        <v>853243.5678289061</v>
      </c>
      <c r="X8" s="30">
        <v>1043685.8246673603</v>
      </c>
      <c r="Y8" s="30">
        <v>1245689.304097287</v>
      </c>
      <c r="Z8" s="30">
        <v>1343523.4508918694</v>
      </c>
      <c r="AA8" s="30">
        <v>953000.4531119757</v>
      </c>
      <c r="AB8" s="30">
        <v>779006.0230353425</v>
      </c>
      <c r="AC8" s="30">
        <v>642889.3579930636</v>
      </c>
      <c r="AD8" s="30">
        <v>711209.4168906643</v>
      </c>
      <c r="AE8" s="30">
        <v>1782741.9015918304</v>
      </c>
      <c r="AF8" s="30">
        <v>637082.7752049357</v>
      </c>
      <c r="AG8" s="30">
        <v>727891.0535266248</v>
      </c>
      <c r="AH8" s="30">
        <v>559713.0373091805</v>
      </c>
      <c r="AI8" s="30">
        <v>483688.07807683636</v>
      </c>
      <c r="AJ8" s="30">
        <v>415344.56765213795</v>
      </c>
      <c r="AK8" s="30">
        <v>394993.7726031071</v>
      </c>
      <c r="AL8" s="30">
        <v>327330.08541827265</v>
      </c>
      <c r="AM8" s="31">
        <v>385322.50235830416</v>
      </c>
    </row>
    <row r="9" spans="1:39" ht="13.5">
      <c r="A9" s="5">
        <v>7</v>
      </c>
      <c r="B9" s="6" t="s">
        <v>12</v>
      </c>
      <c r="C9" s="29">
        <v>170250.16841174004</v>
      </c>
      <c r="D9" s="30">
        <v>147631.07192541572</v>
      </c>
      <c r="E9" s="30">
        <v>112370.96256333937</v>
      </c>
      <c r="F9" s="30">
        <v>117104.46826841177</v>
      </c>
      <c r="G9" s="30">
        <v>207884.35379788684</v>
      </c>
      <c r="H9" s="30">
        <v>215063.8056474943</v>
      </c>
      <c r="I9" s="30">
        <v>204367.8394917193</v>
      </c>
      <c r="J9" s="30">
        <v>189124.5062301418</v>
      </c>
      <c r="K9" s="30">
        <v>179265.67279915008</v>
      </c>
      <c r="L9" s="30">
        <v>178420.84895882747</v>
      </c>
      <c r="M9" s="30">
        <v>264059.26644986705</v>
      </c>
      <c r="N9" s="30">
        <v>286202.3371500428</v>
      </c>
      <c r="O9" s="30">
        <v>287110.87115153583</v>
      </c>
      <c r="P9" s="30">
        <v>261213.63728413594</v>
      </c>
      <c r="Q9" s="30">
        <v>266487.03432945476</v>
      </c>
      <c r="R9" s="30">
        <v>265786.8980533257</v>
      </c>
      <c r="S9" s="30">
        <v>241745.11597277827</v>
      </c>
      <c r="T9" s="30">
        <v>206289.21952471905</v>
      </c>
      <c r="U9" s="30">
        <v>178113.86189732043</v>
      </c>
      <c r="V9" s="30">
        <v>208460.26686150578</v>
      </c>
      <c r="W9" s="30">
        <v>268997.2516659704</v>
      </c>
      <c r="X9" s="30">
        <v>289555.24013291654</v>
      </c>
      <c r="Y9" s="30">
        <v>295244.336109037</v>
      </c>
      <c r="Z9" s="30">
        <v>281253.63069931715</v>
      </c>
      <c r="AA9" s="30">
        <v>282960.5727951475</v>
      </c>
      <c r="AB9" s="30">
        <v>263837.04085821804</v>
      </c>
      <c r="AC9" s="30">
        <v>220998.6963491961</v>
      </c>
      <c r="AD9" s="30">
        <v>238360.14883163568</v>
      </c>
      <c r="AE9" s="30">
        <v>232213.94756865915</v>
      </c>
      <c r="AF9" s="30">
        <v>195693.60992951313</v>
      </c>
      <c r="AG9" s="30">
        <v>212269.05477146618</v>
      </c>
      <c r="AH9" s="30">
        <v>192168.62121134263</v>
      </c>
      <c r="AI9" s="30">
        <v>168477.35267063297</v>
      </c>
      <c r="AJ9" s="30">
        <v>153817.33372818222</v>
      </c>
      <c r="AK9" s="30">
        <v>148479.6583663159</v>
      </c>
      <c r="AL9" s="30">
        <v>140554.72704134285</v>
      </c>
      <c r="AM9" s="31">
        <v>145591.92269313076</v>
      </c>
    </row>
    <row r="10" spans="1:39" ht="13.5">
      <c r="A10" s="5">
        <v>8</v>
      </c>
      <c r="B10" s="6" t="s">
        <v>13</v>
      </c>
      <c r="C10" s="29">
        <v>55428.37168099307</v>
      </c>
      <c r="D10" s="30">
        <v>53453.39280635566</v>
      </c>
      <c r="E10" s="30">
        <v>41916.27751798091</v>
      </c>
      <c r="F10" s="30">
        <v>45244.42456787824</v>
      </c>
      <c r="G10" s="30">
        <v>102543.93395447981</v>
      </c>
      <c r="H10" s="30">
        <v>83674.15270749464</v>
      </c>
      <c r="I10" s="30">
        <v>86657.62234622479</v>
      </c>
      <c r="J10" s="30">
        <v>90672.56996614336</v>
      </c>
      <c r="K10" s="30">
        <v>90791.95224746432</v>
      </c>
      <c r="L10" s="30">
        <v>80494.35026584998</v>
      </c>
      <c r="M10" s="30">
        <v>134236.3820265325</v>
      </c>
      <c r="N10" s="30">
        <v>145774.31123709911</v>
      </c>
      <c r="O10" s="30">
        <v>164676.28401917167</v>
      </c>
      <c r="P10" s="30">
        <v>158692.9885397089</v>
      </c>
      <c r="Q10" s="30">
        <v>161127.1562350553</v>
      </c>
      <c r="R10" s="30">
        <v>185039.62571460358</v>
      </c>
      <c r="S10" s="30">
        <v>176939.12419845894</v>
      </c>
      <c r="T10" s="30">
        <v>166501.14485154508</v>
      </c>
      <c r="U10" s="30">
        <v>138206.9970503469</v>
      </c>
      <c r="V10" s="30">
        <v>167953.6420664511</v>
      </c>
      <c r="W10" s="30">
        <v>227138.53956779183</v>
      </c>
      <c r="X10" s="30">
        <v>266752.65839725867</v>
      </c>
      <c r="Y10" s="30">
        <v>276483.2499048063</v>
      </c>
      <c r="Z10" s="30">
        <v>271518.16551239154</v>
      </c>
      <c r="AA10" s="30">
        <v>275546.78860944125</v>
      </c>
      <c r="AB10" s="30">
        <v>259904.2011147031</v>
      </c>
      <c r="AC10" s="30">
        <v>227180.17567788952</v>
      </c>
      <c r="AD10" s="30">
        <v>249806.66110208555</v>
      </c>
      <c r="AE10" s="30">
        <v>269714.3112324414</v>
      </c>
      <c r="AF10" s="30">
        <v>248675.69962613093</v>
      </c>
      <c r="AG10" s="30">
        <v>262635.5880848929</v>
      </c>
      <c r="AH10" s="30">
        <v>253228.8419742102</v>
      </c>
      <c r="AI10" s="30">
        <v>250556.01155417546</v>
      </c>
      <c r="AJ10" s="30">
        <v>241844.98174754824</v>
      </c>
      <c r="AK10" s="30">
        <v>246832.6445423087</v>
      </c>
      <c r="AL10" s="30">
        <v>233741.2589925432</v>
      </c>
      <c r="AM10" s="31">
        <v>252216.08802629143</v>
      </c>
    </row>
    <row r="11" spans="1:39" ht="13.5">
      <c r="A11" s="5">
        <v>9</v>
      </c>
      <c r="B11" s="6" t="s">
        <v>14</v>
      </c>
      <c r="C11" s="29">
        <v>93965.03712109191</v>
      </c>
      <c r="D11" s="30">
        <v>82905.2762206241</v>
      </c>
      <c r="E11" s="30">
        <v>62735.862943661756</v>
      </c>
      <c r="F11" s="30">
        <v>65351.30336330088</v>
      </c>
      <c r="G11" s="30">
        <v>129749.39930100524</v>
      </c>
      <c r="H11" s="30">
        <v>103216.25739750045</v>
      </c>
      <c r="I11" s="30">
        <v>100003.24658595028</v>
      </c>
      <c r="J11" s="30">
        <v>104004.12087848598</v>
      </c>
      <c r="K11" s="30">
        <v>99931.46941148759</v>
      </c>
      <c r="L11" s="30">
        <v>90526.33962192836</v>
      </c>
      <c r="M11" s="30">
        <v>128302.92268277825</v>
      </c>
      <c r="N11" s="30">
        <v>135807.21740111124</v>
      </c>
      <c r="O11" s="30">
        <v>152133.17067196785</v>
      </c>
      <c r="P11" s="30">
        <v>139211.70645594838</v>
      </c>
      <c r="Q11" s="30">
        <v>143890.08372436784</v>
      </c>
      <c r="R11" s="30">
        <v>160256.79951236548</v>
      </c>
      <c r="S11" s="30">
        <v>143930.28806847217</v>
      </c>
      <c r="T11" s="30">
        <v>129221.54411909477</v>
      </c>
      <c r="U11" s="30">
        <v>107218.82563157968</v>
      </c>
      <c r="V11" s="30">
        <v>127467.75619436424</v>
      </c>
      <c r="W11" s="30">
        <v>176980.89951213892</v>
      </c>
      <c r="X11" s="30">
        <v>204907.82658372167</v>
      </c>
      <c r="Y11" s="30">
        <v>206916.06314356375</v>
      </c>
      <c r="Z11" s="30">
        <v>205665.45584942627</v>
      </c>
      <c r="AA11" s="30">
        <v>202376.95689721772</v>
      </c>
      <c r="AB11" s="30">
        <v>185705.73106683165</v>
      </c>
      <c r="AC11" s="30">
        <v>162404.67374350733</v>
      </c>
      <c r="AD11" s="30">
        <v>180401.7351322541</v>
      </c>
      <c r="AE11" s="30">
        <v>185512.86521330755</v>
      </c>
      <c r="AF11" s="30">
        <v>165572.50028920092</v>
      </c>
      <c r="AG11" s="30">
        <v>168925.34061308132</v>
      </c>
      <c r="AH11" s="30">
        <v>151685.65482178438</v>
      </c>
      <c r="AI11" s="30">
        <v>134136.10420817026</v>
      </c>
      <c r="AJ11" s="30">
        <v>123300.1756125055</v>
      </c>
      <c r="AK11" s="30">
        <v>122399.00721783764</v>
      </c>
      <c r="AL11" s="30">
        <v>114270.04655116009</v>
      </c>
      <c r="AM11" s="31">
        <v>113303.12747143951</v>
      </c>
    </row>
    <row r="12" spans="1:39" ht="13.5">
      <c r="A12" s="5">
        <v>10</v>
      </c>
      <c r="B12" s="6" t="s">
        <v>15</v>
      </c>
      <c r="C12" s="29">
        <v>13178.973737214328</v>
      </c>
      <c r="D12" s="30">
        <v>12377.182106249042</v>
      </c>
      <c r="E12" s="30">
        <v>10120.559944147433</v>
      </c>
      <c r="F12" s="30">
        <v>10926.349936288616</v>
      </c>
      <c r="G12" s="30">
        <v>23707.326476702514</v>
      </c>
      <c r="H12" s="30">
        <v>19556.882559047157</v>
      </c>
      <c r="I12" s="30">
        <v>20142.37585176077</v>
      </c>
      <c r="J12" s="30">
        <v>21998.844252342493</v>
      </c>
      <c r="K12" s="30">
        <v>24110.579218431594</v>
      </c>
      <c r="L12" s="30">
        <v>23657.868886200835</v>
      </c>
      <c r="M12" s="30">
        <v>33654.2472858821</v>
      </c>
      <c r="N12" s="30">
        <v>37380.368183034436</v>
      </c>
      <c r="O12" s="30">
        <v>43501.95789829516</v>
      </c>
      <c r="P12" s="30">
        <v>43415.26565291708</v>
      </c>
      <c r="Q12" s="30">
        <v>48050.089452975524</v>
      </c>
      <c r="R12" s="30">
        <v>56888.09394062433</v>
      </c>
      <c r="S12" s="30">
        <v>51818.579842006824</v>
      </c>
      <c r="T12" s="30">
        <v>45893.853432656695</v>
      </c>
      <c r="U12" s="30">
        <v>37196.178146620885</v>
      </c>
      <c r="V12" s="30">
        <v>42075.07084985301</v>
      </c>
      <c r="W12" s="30">
        <v>56586.54131417066</v>
      </c>
      <c r="X12" s="30">
        <v>65920.21845776359</v>
      </c>
      <c r="Y12" s="30">
        <v>67212.99421285035</v>
      </c>
      <c r="Z12" s="30">
        <v>65356.72474350939</v>
      </c>
      <c r="AA12" s="30">
        <v>68265.66600167009</v>
      </c>
      <c r="AB12" s="30">
        <v>62314.260940695916</v>
      </c>
      <c r="AC12" s="30">
        <v>56569.386463688</v>
      </c>
      <c r="AD12" s="30">
        <v>61808.81545010189</v>
      </c>
      <c r="AE12" s="30">
        <v>64212.37384836183</v>
      </c>
      <c r="AF12" s="30">
        <v>58604.09020893426</v>
      </c>
      <c r="AG12" s="30">
        <v>59881.09795371141</v>
      </c>
      <c r="AH12" s="30">
        <v>56033.27652914906</v>
      </c>
      <c r="AI12" s="30">
        <v>55983.20158313179</v>
      </c>
      <c r="AJ12" s="30">
        <v>53860.49624914223</v>
      </c>
      <c r="AK12" s="30">
        <v>53572.53883563343</v>
      </c>
      <c r="AL12" s="30">
        <v>50106.7329084185</v>
      </c>
      <c r="AM12" s="31">
        <v>52605.204169097036</v>
      </c>
    </row>
    <row r="13" spans="1:39" ht="13.5">
      <c r="A13" s="5">
        <v>11</v>
      </c>
      <c r="B13" s="6" t="s">
        <v>16</v>
      </c>
      <c r="C13" s="29">
        <v>158643.24057140885</v>
      </c>
      <c r="D13" s="30">
        <v>159083.59656349322</v>
      </c>
      <c r="E13" s="30">
        <v>134127.49585213393</v>
      </c>
      <c r="F13" s="30">
        <v>148433.02092792635</v>
      </c>
      <c r="G13" s="30">
        <v>319414.6385881078</v>
      </c>
      <c r="H13" s="30">
        <v>280639.1871918044</v>
      </c>
      <c r="I13" s="30">
        <v>292863.4131614871</v>
      </c>
      <c r="J13" s="30">
        <v>322647.3320633694</v>
      </c>
      <c r="K13" s="30">
        <v>333144.2905987182</v>
      </c>
      <c r="L13" s="30">
        <v>308017.27891179523</v>
      </c>
      <c r="M13" s="30">
        <v>457205.8221505249</v>
      </c>
      <c r="N13" s="30">
        <v>507388.3798163094</v>
      </c>
      <c r="O13" s="30">
        <v>591842.6073459573</v>
      </c>
      <c r="P13" s="30">
        <v>573379.2205810026</v>
      </c>
      <c r="Q13" s="30">
        <v>602947.8467422567</v>
      </c>
      <c r="R13" s="30">
        <v>696887.0180411672</v>
      </c>
      <c r="S13" s="30">
        <v>652012.140574908</v>
      </c>
      <c r="T13" s="30">
        <v>605211.2838277409</v>
      </c>
      <c r="U13" s="30">
        <v>515628.66758816096</v>
      </c>
      <c r="V13" s="30">
        <v>608773.6803234656</v>
      </c>
      <c r="W13" s="30">
        <v>846102.6644719467</v>
      </c>
      <c r="X13" s="30">
        <v>1019255.3057921642</v>
      </c>
      <c r="Y13" s="30">
        <v>1073679.3826134037</v>
      </c>
      <c r="Z13" s="30">
        <v>1065364.1444124982</v>
      </c>
      <c r="AA13" s="30">
        <v>1076418.7238833595</v>
      </c>
      <c r="AB13" s="30">
        <v>995313.8073663312</v>
      </c>
      <c r="AC13" s="30">
        <v>885983.8832039916</v>
      </c>
      <c r="AD13" s="30">
        <v>973179.1733657904</v>
      </c>
      <c r="AE13" s="30">
        <v>1027915.7620146903</v>
      </c>
      <c r="AF13" s="30">
        <v>927725.0050278207</v>
      </c>
      <c r="AG13" s="30">
        <v>953349.9439534205</v>
      </c>
      <c r="AH13" s="30">
        <v>895907.1966948073</v>
      </c>
      <c r="AI13" s="30">
        <v>900892.7857931908</v>
      </c>
      <c r="AJ13" s="30">
        <v>903852.6681978808</v>
      </c>
      <c r="AK13" s="30">
        <v>959505.5590892123</v>
      </c>
      <c r="AL13" s="30">
        <v>943737.312995065</v>
      </c>
      <c r="AM13" s="31">
        <v>992374.6672861687</v>
      </c>
    </row>
    <row r="14" spans="1:39" ht="13.5">
      <c r="A14" s="5">
        <v>12</v>
      </c>
      <c r="B14" s="6" t="s">
        <v>17</v>
      </c>
      <c r="C14" s="29">
        <v>5779.785467305473</v>
      </c>
      <c r="D14" s="30">
        <v>7435.4671270314875</v>
      </c>
      <c r="E14" s="30">
        <v>8077.595172310614</v>
      </c>
      <c r="F14" s="30">
        <v>10236.897196000531</v>
      </c>
      <c r="G14" s="30">
        <v>24322.354114293652</v>
      </c>
      <c r="H14" s="30">
        <v>21097.92021792264</v>
      </c>
      <c r="I14" s="30">
        <v>23127.682908130384</v>
      </c>
      <c r="J14" s="30">
        <v>25318.904503920785</v>
      </c>
      <c r="K14" s="30">
        <v>27522.507615774677</v>
      </c>
      <c r="L14" s="30">
        <v>26352.82120805769</v>
      </c>
      <c r="M14" s="30">
        <v>41452.087273648336</v>
      </c>
      <c r="N14" s="30">
        <v>46027.73133596053</v>
      </c>
      <c r="O14" s="30">
        <v>51957.88364851404</v>
      </c>
      <c r="P14" s="30">
        <v>48654.49761912969</v>
      </c>
      <c r="Q14" s="30">
        <v>49720.36589700066</v>
      </c>
      <c r="R14" s="30">
        <v>56287.76222720736</v>
      </c>
      <c r="S14" s="30">
        <v>50313.58553243696</v>
      </c>
      <c r="T14" s="30">
        <v>47886.3346415968</v>
      </c>
      <c r="U14" s="30">
        <v>40122.14603192202</v>
      </c>
      <c r="V14" s="30">
        <v>49970.12477808342</v>
      </c>
      <c r="W14" s="30">
        <v>69385.9651838887</v>
      </c>
      <c r="X14" s="30">
        <v>93571.95732001922</v>
      </c>
      <c r="Y14" s="30">
        <v>97011.49184082601</v>
      </c>
      <c r="Z14" s="30">
        <v>102511.56878158607</v>
      </c>
      <c r="AA14" s="30">
        <v>108551.94917994474</v>
      </c>
      <c r="AB14" s="30">
        <v>100297.74630101188</v>
      </c>
      <c r="AC14" s="30">
        <v>89792.6232487597</v>
      </c>
      <c r="AD14" s="30">
        <v>99719.61889028345</v>
      </c>
      <c r="AE14" s="30">
        <v>110890.41520387067</v>
      </c>
      <c r="AF14" s="30">
        <v>104517.7302577837</v>
      </c>
      <c r="AG14" s="30">
        <v>102157.64369137498</v>
      </c>
      <c r="AH14" s="30">
        <v>92431.3323712362</v>
      </c>
      <c r="AI14" s="30">
        <v>89971.7123736914</v>
      </c>
      <c r="AJ14" s="30">
        <v>88741.29430945973</v>
      </c>
      <c r="AK14" s="30">
        <v>90049.94641793575</v>
      </c>
      <c r="AL14" s="30">
        <v>95642.24016536139</v>
      </c>
      <c r="AM14" s="31">
        <v>98272.9037076751</v>
      </c>
    </row>
    <row r="15" spans="1:39" ht="13.5">
      <c r="A15" s="5">
        <v>13</v>
      </c>
      <c r="B15" s="6" t="s">
        <v>18</v>
      </c>
      <c r="C15" s="29">
        <v>95192.55410105862</v>
      </c>
      <c r="D15" s="30">
        <v>98836.39036663774</v>
      </c>
      <c r="E15" s="30">
        <v>85186.16864150761</v>
      </c>
      <c r="F15" s="30">
        <v>95264.61720418086</v>
      </c>
      <c r="G15" s="30">
        <v>201790.60858794305</v>
      </c>
      <c r="H15" s="30">
        <v>165881.1806303407</v>
      </c>
      <c r="I15" s="30">
        <v>159300.67407376724</v>
      </c>
      <c r="J15" s="30">
        <v>167676.7011705907</v>
      </c>
      <c r="K15" s="30">
        <v>162285.39067641486</v>
      </c>
      <c r="L15" s="30">
        <v>146976.27551500942</v>
      </c>
      <c r="M15" s="30">
        <v>213968.04583923565</v>
      </c>
      <c r="N15" s="30">
        <v>236832.98342432134</v>
      </c>
      <c r="O15" s="30">
        <v>282791.46183746215</v>
      </c>
      <c r="P15" s="30">
        <v>272035.5509402794</v>
      </c>
      <c r="Q15" s="30">
        <v>290007.2890660972</v>
      </c>
      <c r="R15" s="30">
        <v>353976.0443086876</v>
      </c>
      <c r="S15" s="30">
        <v>338875.4749888631</v>
      </c>
      <c r="T15" s="30">
        <v>325878.99463041336</v>
      </c>
      <c r="U15" s="30">
        <v>316855.3529584906</v>
      </c>
      <c r="V15" s="30">
        <v>381116.0324767505</v>
      </c>
      <c r="W15" s="30">
        <v>540772.672215112</v>
      </c>
      <c r="X15" s="30">
        <v>646338.0633815716</v>
      </c>
      <c r="Y15" s="30">
        <v>646811.042614548</v>
      </c>
      <c r="Z15" s="30">
        <v>630283.9535172097</v>
      </c>
      <c r="AA15" s="30">
        <v>638187.381260496</v>
      </c>
      <c r="AB15" s="30">
        <v>636788.7857818711</v>
      </c>
      <c r="AC15" s="30">
        <v>594951.2767923541</v>
      </c>
      <c r="AD15" s="30">
        <v>698921.6279630894</v>
      </c>
      <c r="AE15" s="30">
        <v>832725.810148672</v>
      </c>
      <c r="AF15" s="30">
        <v>730005.754291426</v>
      </c>
      <c r="AG15" s="30">
        <v>752125.4857413159</v>
      </c>
      <c r="AH15" s="30">
        <v>717360.7096828417</v>
      </c>
      <c r="AI15" s="30">
        <v>717926.4283561108</v>
      </c>
      <c r="AJ15" s="30">
        <v>691147.2328043841</v>
      </c>
      <c r="AK15" s="30">
        <v>675065.6271006695</v>
      </c>
      <c r="AL15" s="30">
        <v>669495.840622204</v>
      </c>
      <c r="AM15" s="31">
        <v>713075.5527525272</v>
      </c>
    </row>
    <row r="16" spans="1:39" ht="13.5">
      <c r="A16" s="5">
        <v>14</v>
      </c>
      <c r="B16" s="6" t="s">
        <v>19</v>
      </c>
      <c r="C16" s="29">
        <v>30549.596300791454</v>
      </c>
      <c r="D16" s="30">
        <v>29821.53120519845</v>
      </c>
      <c r="E16" s="30">
        <v>23462.747427506387</v>
      </c>
      <c r="F16" s="30">
        <v>24816.79616565761</v>
      </c>
      <c r="G16" s="30">
        <v>51414.882122356124</v>
      </c>
      <c r="H16" s="30">
        <v>44673.82503269311</v>
      </c>
      <c r="I16" s="30">
        <v>46572.31330537368</v>
      </c>
      <c r="J16" s="30">
        <v>56138.55053608258</v>
      </c>
      <c r="K16" s="30">
        <v>62296.305805671116</v>
      </c>
      <c r="L16" s="30">
        <v>60407.11412219117</v>
      </c>
      <c r="M16" s="30">
        <v>97333.26018611688</v>
      </c>
      <c r="N16" s="30">
        <v>112515.06619193722</v>
      </c>
      <c r="O16" s="30">
        <v>128492.42591711192</v>
      </c>
      <c r="P16" s="30">
        <v>124880.98656881349</v>
      </c>
      <c r="Q16" s="30">
        <v>125998.01119711074</v>
      </c>
      <c r="R16" s="30">
        <v>142995.59759195874</v>
      </c>
      <c r="S16" s="30">
        <v>128931.16258045218</v>
      </c>
      <c r="T16" s="30">
        <v>108333.02548953207</v>
      </c>
      <c r="U16" s="30">
        <v>87350.16839067789</v>
      </c>
      <c r="V16" s="30">
        <v>94554.63694182703</v>
      </c>
      <c r="W16" s="30">
        <v>126521.68010866395</v>
      </c>
      <c r="X16" s="30">
        <v>141389.67244929873</v>
      </c>
      <c r="Y16" s="30">
        <v>141150.0512877291</v>
      </c>
      <c r="Z16" s="30">
        <v>141931.75017718025</v>
      </c>
      <c r="AA16" s="30">
        <v>147770.1991600413</v>
      </c>
      <c r="AB16" s="30">
        <v>142436.4723192718</v>
      </c>
      <c r="AC16" s="30">
        <v>134729.15562092504</v>
      </c>
      <c r="AD16" s="30">
        <v>140927.19621458685</v>
      </c>
      <c r="AE16" s="30">
        <v>143460.12895872485</v>
      </c>
      <c r="AF16" s="30">
        <v>121509.00156693383</v>
      </c>
      <c r="AG16" s="30">
        <v>132332.96348980028</v>
      </c>
      <c r="AH16" s="30">
        <v>136594.99875567315</v>
      </c>
      <c r="AI16" s="30">
        <v>124242.26153830334</v>
      </c>
      <c r="AJ16" s="30">
        <v>114249.26214949337</v>
      </c>
      <c r="AK16" s="30">
        <v>118758.82902237681</v>
      </c>
      <c r="AL16" s="30">
        <v>122913.76468981152</v>
      </c>
      <c r="AM16" s="31">
        <v>122583.705160827</v>
      </c>
    </row>
    <row r="17" spans="1:39" ht="13.5">
      <c r="A17" s="5">
        <v>15</v>
      </c>
      <c r="B17" s="6" t="s">
        <v>20</v>
      </c>
      <c r="C17" s="29">
        <v>391217.5048983969</v>
      </c>
      <c r="D17" s="30">
        <v>395495.3355021834</v>
      </c>
      <c r="E17" s="30">
        <v>336611.57650073123</v>
      </c>
      <c r="F17" s="30">
        <v>402702.3218492858</v>
      </c>
      <c r="G17" s="30">
        <v>870540.0058652697</v>
      </c>
      <c r="H17" s="30">
        <v>653217.2250752642</v>
      </c>
      <c r="I17" s="30">
        <v>698426.775285482</v>
      </c>
      <c r="J17" s="30">
        <v>656350.688965667</v>
      </c>
      <c r="K17" s="30">
        <v>606945.14530004</v>
      </c>
      <c r="L17" s="30">
        <v>522537.80580242124</v>
      </c>
      <c r="M17" s="30">
        <v>775410.16390201</v>
      </c>
      <c r="N17" s="30">
        <v>821454.4262647534</v>
      </c>
      <c r="O17" s="30">
        <v>920995.0823229239</v>
      </c>
      <c r="P17" s="30">
        <v>805100.1815437481</v>
      </c>
      <c r="Q17" s="30">
        <v>847224.5509795944</v>
      </c>
      <c r="R17" s="30">
        <v>984222.225118801</v>
      </c>
      <c r="S17" s="30">
        <v>886521.0730797349</v>
      </c>
      <c r="T17" s="30">
        <v>773065.1571942603</v>
      </c>
      <c r="U17" s="30">
        <v>685782.3705246719</v>
      </c>
      <c r="V17" s="30">
        <v>740866.0874758438</v>
      </c>
      <c r="W17" s="30">
        <v>1045871.7136709051</v>
      </c>
      <c r="X17" s="30">
        <v>1198377.0210473104</v>
      </c>
      <c r="Y17" s="30">
        <v>1293810.4136221872</v>
      </c>
      <c r="Z17" s="30">
        <v>1204233.6546814514</v>
      </c>
      <c r="AA17" s="30">
        <v>1137620.7300483186</v>
      </c>
      <c r="AB17" s="30">
        <v>1043252.2271029437</v>
      </c>
      <c r="AC17" s="30">
        <v>908596.0040740692</v>
      </c>
      <c r="AD17" s="30">
        <v>983070.2825093211</v>
      </c>
      <c r="AE17" s="30">
        <v>1027581.2468389005</v>
      </c>
      <c r="AF17" s="30">
        <v>901792.8951932526</v>
      </c>
      <c r="AG17" s="30">
        <v>913460.0721980964</v>
      </c>
      <c r="AH17" s="30">
        <v>835041.0386891135</v>
      </c>
      <c r="AI17" s="30">
        <v>714677.9838275977</v>
      </c>
      <c r="AJ17" s="30">
        <v>654759.3030018675</v>
      </c>
      <c r="AK17" s="30">
        <v>648183.7182253812</v>
      </c>
      <c r="AL17" s="30">
        <v>611669.0552094151</v>
      </c>
      <c r="AM17" s="31">
        <v>553949.3389702446</v>
      </c>
    </row>
    <row r="18" spans="1:39" ht="13.5">
      <c r="A18" s="5">
        <v>16</v>
      </c>
      <c r="B18" s="6" t="s">
        <v>21</v>
      </c>
      <c r="C18" s="29">
        <v>100701.77874744542</v>
      </c>
      <c r="D18" s="30">
        <v>101959.07614123923</v>
      </c>
      <c r="E18" s="30">
        <v>92677.63781107942</v>
      </c>
      <c r="F18" s="30">
        <v>110330.23967368745</v>
      </c>
      <c r="G18" s="30">
        <v>215600.2992013099</v>
      </c>
      <c r="H18" s="30">
        <v>177919.8013501885</v>
      </c>
      <c r="I18" s="30">
        <v>180274.51445724544</v>
      </c>
      <c r="J18" s="30">
        <v>181590.18229609958</v>
      </c>
      <c r="K18" s="30">
        <v>165700.1211334819</v>
      </c>
      <c r="L18" s="30">
        <v>165064.72499190038</v>
      </c>
      <c r="M18" s="30">
        <v>203724.19719952063</v>
      </c>
      <c r="N18" s="30">
        <v>210667.3955658759</v>
      </c>
      <c r="O18" s="30">
        <v>228075.7533286699</v>
      </c>
      <c r="P18" s="30">
        <v>204394.37928483626</v>
      </c>
      <c r="Q18" s="30">
        <v>200677.89244965563</v>
      </c>
      <c r="R18" s="30">
        <v>239124.2376969905</v>
      </c>
      <c r="S18" s="30">
        <v>219597.14234093233</v>
      </c>
      <c r="T18" s="30">
        <v>201299.2739234597</v>
      </c>
      <c r="U18" s="30">
        <v>173261.2446280267</v>
      </c>
      <c r="V18" s="30">
        <v>189710.19256752034</v>
      </c>
      <c r="W18" s="30">
        <v>257828.75666142147</v>
      </c>
      <c r="X18" s="30">
        <v>284452.9962818311</v>
      </c>
      <c r="Y18" s="30">
        <v>288933.34447225014</v>
      </c>
      <c r="Z18" s="30">
        <v>273693.74746945204</v>
      </c>
      <c r="AA18" s="30">
        <v>265786.9253860513</v>
      </c>
      <c r="AB18" s="30">
        <v>247150.93686986045</v>
      </c>
      <c r="AC18" s="30">
        <v>221179.94779259808</v>
      </c>
      <c r="AD18" s="30">
        <v>247521.63875292204</v>
      </c>
      <c r="AE18" s="30">
        <v>253324.6965084683</v>
      </c>
      <c r="AF18" s="30">
        <v>215411.27715721124</v>
      </c>
      <c r="AG18" s="30">
        <v>222438.23504963046</v>
      </c>
      <c r="AH18" s="30">
        <v>200379.88893791082</v>
      </c>
      <c r="AI18" s="30">
        <v>166876.74149948786</v>
      </c>
      <c r="AJ18" s="30">
        <v>148589.3302161884</v>
      </c>
      <c r="AK18" s="30">
        <v>147182.96066197255</v>
      </c>
      <c r="AL18" s="30">
        <v>140789.51626806936</v>
      </c>
      <c r="AM18" s="31">
        <v>132548.79301184672</v>
      </c>
    </row>
    <row r="19" spans="1:39" ht="13.5">
      <c r="A19" s="5">
        <v>17</v>
      </c>
      <c r="B19" s="6" t="s">
        <v>22</v>
      </c>
      <c r="C19" s="29">
        <v>70429.97997576008</v>
      </c>
      <c r="D19" s="30">
        <v>62727.18815479528</v>
      </c>
      <c r="E19" s="30">
        <v>54609.40958591823</v>
      </c>
      <c r="F19" s="30">
        <v>60959.57717624033</v>
      </c>
      <c r="G19" s="30">
        <v>116668.26004582229</v>
      </c>
      <c r="H19" s="30">
        <v>93519.0764955527</v>
      </c>
      <c r="I19" s="30">
        <v>96663.14683811</v>
      </c>
      <c r="J19" s="30">
        <v>97243.39170281315</v>
      </c>
      <c r="K19" s="30">
        <v>88989.92027622926</v>
      </c>
      <c r="L19" s="30">
        <v>90758.26174122775</v>
      </c>
      <c r="M19" s="30">
        <v>112639.85128164208</v>
      </c>
      <c r="N19" s="30">
        <v>119002.50682805711</v>
      </c>
      <c r="O19" s="30">
        <v>133496.11882415364</v>
      </c>
      <c r="P19" s="30">
        <v>121991.58378541388</v>
      </c>
      <c r="Q19" s="30">
        <v>123545.2292993557</v>
      </c>
      <c r="R19" s="30">
        <v>152197.55989607854</v>
      </c>
      <c r="S19" s="30">
        <v>145872.3718448304</v>
      </c>
      <c r="T19" s="30">
        <v>130245.44984591317</v>
      </c>
      <c r="U19" s="30">
        <v>115281.79110971549</v>
      </c>
      <c r="V19" s="30">
        <v>132337.82220944212</v>
      </c>
      <c r="W19" s="30">
        <v>188438.0810948012</v>
      </c>
      <c r="X19" s="30">
        <v>217462.3845948397</v>
      </c>
      <c r="Y19" s="30">
        <v>237708.34276822908</v>
      </c>
      <c r="Z19" s="30">
        <v>227716.25145705248</v>
      </c>
      <c r="AA19" s="30">
        <v>220430.38814482026</v>
      </c>
      <c r="AB19" s="30">
        <v>203396.33796413828</v>
      </c>
      <c r="AC19" s="30">
        <v>183556.25637010406</v>
      </c>
      <c r="AD19" s="30">
        <v>210107.08004635206</v>
      </c>
      <c r="AE19" s="30">
        <v>221666.8907110125</v>
      </c>
      <c r="AF19" s="30">
        <v>192283.0036099106</v>
      </c>
      <c r="AG19" s="30">
        <v>195644.41223895742</v>
      </c>
      <c r="AH19" s="30">
        <v>184422.230718177</v>
      </c>
      <c r="AI19" s="30">
        <v>161320.7583439495</v>
      </c>
      <c r="AJ19" s="30">
        <v>148559.1729592218</v>
      </c>
      <c r="AK19" s="30">
        <v>143946.93256357848</v>
      </c>
      <c r="AL19" s="30">
        <v>141626.83044274978</v>
      </c>
      <c r="AM19" s="31">
        <v>138142.63851884427</v>
      </c>
    </row>
    <row r="20" spans="1:39" ht="13.5">
      <c r="A20" s="5">
        <v>18</v>
      </c>
      <c r="B20" s="6" t="s">
        <v>23</v>
      </c>
      <c r="C20" s="29">
        <v>90162.85508126416</v>
      </c>
      <c r="D20" s="30">
        <v>109887.989132487</v>
      </c>
      <c r="E20" s="30">
        <v>93476.84775086145</v>
      </c>
      <c r="F20" s="30">
        <v>112089.9911550515</v>
      </c>
      <c r="G20" s="30">
        <v>251281.7911839527</v>
      </c>
      <c r="H20" s="30">
        <v>223709.03091023056</v>
      </c>
      <c r="I20" s="30">
        <v>239145.13772858508</v>
      </c>
      <c r="J20" s="30">
        <v>235486.86379690282</v>
      </c>
      <c r="K20" s="30">
        <v>234026.4265940141</v>
      </c>
      <c r="L20" s="30">
        <v>198891.81766696836</v>
      </c>
      <c r="M20" s="30">
        <v>290441.48968884745</v>
      </c>
      <c r="N20" s="30">
        <v>321239.8096930629</v>
      </c>
      <c r="O20" s="30">
        <v>363457.1737240083</v>
      </c>
      <c r="P20" s="30">
        <v>328920.8625152723</v>
      </c>
      <c r="Q20" s="30">
        <v>328626.301807904</v>
      </c>
      <c r="R20" s="30">
        <v>393573.91772736097</v>
      </c>
      <c r="S20" s="30">
        <v>351484.1509462769</v>
      </c>
      <c r="T20" s="30">
        <v>315327.09815113666</v>
      </c>
      <c r="U20" s="30">
        <v>260505.17803764314</v>
      </c>
      <c r="V20" s="30">
        <v>318169.03268148797</v>
      </c>
      <c r="W20" s="30">
        <v>496117.38840619195</v>
      </c>
      <c r="X20" s="30">
        <v>597320.3346653382</v>
      </c>
      <c r="Y20" s="30">
        <v>594044.8183488928</v>
      </c>
      <c r="Z20" s="30">
        <v>555200.0762043544</v>
      </c>
      <c r="AA20" s="30">
        <v>541107.7096405512</v>
      </c>
      <c r="AB20" s="30">
        <v>485978.9710959803</v>
      </c>
      <c r="AC20" s="30">
        <v>436650.2749065774</v>
      </c>
      <c r="AD20" s="30">
        <v>514204.17047041137</v>
      </c>
      <c r="AE20" s="30">
        <v>552428.1892830426</v>
      </c>
      <c r="AF20" s="30">
        <v>476232.2503814828</v>
      </c>
      <c r="AG20" s="30">
        <v>485186.43990577734</v>
      </c>
      <c r="AH20" s="30">
        <v>462771.0348732433</v>
      </c>
      <c r="AI20" s="30">
        <v>443780.67099895916</v>
      </c>
      <c r="AJ20" s="30">
        <v>427915.2896483237</v>
      </c>
      <c r="AK20" s="30">
        <v>440825.2172677011</v>
      </c>
      <c r="AL20" s="30">
        <v>429153.2428597919</v>
      </c>
      <c r="AM20" s="31">
        <v>412661.31760314864</v>
      </c>
    </row>
    <row r="21" spans="1:39" ht="13.5">
      <c r="A21" s="5">
        <v>19</v>
      </c>
      <c r="B21" s="6" t="s">
        <v>24</v>
      </c>
      <c r="C21" s="29">
        <v>126554.74325711912</v>
      </c>
      <c r="D21" s="30">
        <v>121319.56116578646</v>
      </c>
      <c r="E21" s="30">
        <v>88870.52418285694</v>
      </c>
      <c r="F21" s="30">
        <v>93380.65065712573</v>
      </c>
      <c r="G21" s="30">
        <v>194552.3748296463</v>
      </c>
      <c r="H21" s="30">
        <v>154479.81715244966</v>
      </c>
      <c r="I21" s="30">
        <v>153734.8263838986</v>
      </c>
      <c r="J21" s="30">
        <v>142480.33038680305</v>
      </c>
      <c r="K21" s="30">
        <v>135723.91965358722</v>
      </c>
      <c r="L21" s="30">
        <v>109086.88412705388</v>
      </c>
      <c r="M21" s="30">
        <v>155054.76555265771</v>
      </c>
      <c r="N21" s="30">
        <v>168928.28099707543</v>
      </c>
      <c r="O21" s="30">
        <v>193841.50993692782</v>
      </c>
      <c r="P21" s="30">
        <v>176584.25022982585</v>
      </c>
      <c r="Q21" s="30">
        <v>177727.46204448584</v>
      </c>
      <c r="R21" s="30">
        <v>209379.89693244096</v>
      </c>
      <c r="S21" s="30">
        <v>188919.60482746706</v>
      </c>
      <c r="T21" s="30">
        <v>166531.68253297816</v>
      </c>
      <c r="U21" s="30">
        <v>133555.52799884722</v>
      </c>
      <c r="V21" s="30">
        <v>162090.74151216022</v>
      </c>
      <c r="W21" s="30">
        <v>247499.78305471138</v>
      </c>
      <c r="X21" s="30">
        <v>297932.80629388895</v>
      </c>
      <c r="Y21" s="30">
        <v>311859.607054399</v>
      </c>
      <c r="Z21" s="30">
        <v>297692.5537169046</v>
      </c>
      <c r="AA21" s="30">
        <v>291035.4706910068</v>
      </c>
      <c r="AB21" s="30">
        <v>264277.341000831</v>
      </c>
      <c r="AC21" s="30">
        <v>228675.08882300087</v>
      </c>
      <c r="AD21" s="30">
        <v>261634.11218010142</v>
      </c>
      <c r="AE21" s="30">
        <v>277583.0479266568</v>
      </c>
      <c r="AF21" s="30">
        <v>244895.87004387475</v>
      </c>
      <c r="AG21" s="30">
        <v>256583.35226842374</v>
      </c>
      <c r="AH21" s="30">
        <v>239186.41653539988</v>
      </c>
      <c r="AI21" s="30">
        <v>228153.34300435195</v>
      </c>
      <c r="AJ21" s="30">
        <v>228853.57693237925</v>
      </c>
      <c r="AK21" s="30">
        <v>250322.25113045433</v>
      </c>
      <c r="AL21" s="30">
        <v>253360.5885419565</v>
      </c>
      <c r="AM21" s="31">
        <v>238769.61340515493</v>
      </c>
    </row>
    <row r="22" spans="1:39" ht="13.5">
      <c r="A22" s="5">
        <v>20</v>
      </c>
      <c r="B22" s="6" t="s">
        <v>25</v>
      </c>
      <c r="C22" s="29">
        <v>99242.31847794831</v>
      </c>
      <c r="D22" s="30">
        <v>99672.47848055286</v>
      </c>
      <c r="E22" s="30">
        <v>76502.74504946513</v>
      </c>
      <c r="F22" s="30">
        <v>84147.70134782935</v>
      </c>
      <c r="G22" s="30">
        <v>180144.23326661607</v>
      </c>
      <c r="H22" s="30">
        <v>146600.01111838003</v>
      </c>
      <c r="I22" s="30">
        <v>155933.43282210207</v>
      </c>
      <c r="J22" s="30">
        <v>148501.90800914972</v>
      </c>
      <c r="K22" s="30">
        <v>149064.75782231955</v>
      </c>
      <c r="L22" s="30">
        <v>124646.1293016737</v>
      </c>
      <c r="M22" s="30">
        <v>187103.3886106836</v>
      </c>
      <c r="N22" s="30">
        <v>216787.93047149107</v>
      </c>
      <c r="O22" s="30">
        <v>271769.0906762355</v>
      </c>
      <c r="P22" s="30">
        <v>273495.11834790284</v>
      </c>
      <c r="Q22" s="30">
        <v>292176.4650439179</v>
      </c>
      <c r="R22" s="30">
        <v>408490.23385291523</v>
      </c>
      <c r="S22" s="30">
        <v>440114.3076209685</v>
      </c>
      <c r="T22" s="30">
        <v>422884.6955077292</v>
      </c>
      <c r="U22" s="30">
        <v>364095.6084508728</v>
      </c>
      <c r="V22" s="30">
        <v>458056.06021061825</v>
      </c>
      <c r="W22" s="30">
        <v>648140.2778850715</v>
      </c>
      <c r="X22" s="30">
        <v>777761.305392749</v>
      </c>
      <c r="Y22" s="30">
        <v>833009.493550044</v>
      </c>
      <c r="Z22" s="30">
        <v>814827.9306379777</v>
      </c>
      <c r="AA22" s="30">
        <v>808472.0603105183</v>
      </c>
      <c r="AB22" s="30">
        <v>764533.678765103</v>
      </c>
      <c r="AC22" s="30">
        <v>706822.3189938958</v>
      </c>
      <c r="AD22" s="30">
        <v>784217.6309905638</v>
      </c>
      <c r="AE22" s="30">
        <v>888008.9355644857</v>
      </c>
      <c r="AF22" s="30">
        <v>816264.6660492173</v>
      </c>
      <c r="AG22" s="30">
        <v>833149.3869922371</v>
      </c>
      <c r="AH22" s="30">
        <v>788628.3227759307</v>
      </c>
      <c r="AI22" s="30">
        <v>746309.677119735</v>
      </c>
      <c r="AJ22" s="30">
        <v>711169.3628302908</v>
      </c>
      <c r="AK22" s="30">
        <v>771736.0649447159</v>
      </c>
      <c r="AL22" s="30">
        <v>753070.102566862</v>
      </c>
      <c r="AM22" s="31">
        <v>664530.808725161</v>
      </c>
    </row>
    <row r="23" spans="1:39" ht="13.5">
      <c r="A23" s="5">
        <v>21</v>
      </c>
      <c r="B23" s="6" t="s">
        <v>26</v>
      </c>
      <c r="C23" s="29">
        <v>10051.140665950246</v>
      </c>
      <c r="D23" s="30">
        <v>9415.800113881494</v>
      </c>
      <c r="E23" s="30">
        <v>7288.354265100605</v>
      </c>
      <c r="F23" s="30">
        <v>8144.105020288733</v>
      </c>
      <c r="G23" s="30">
        <v>17459.74295167726</v>
      </c>
      <c r="H23" s="30">
        <v>13939.643507998104</v>
      </c>
      <c r="I23" s="30">
        <v>15202.632023828099</v>
      </c>
      <c r="J23" s="30">
        <v>15007.756586853278</v>
      </c>
      <c r="K23" s="30">
        <v>14951.985950194572</v>
      </c>
      <c r="L23" s="30">
        <v>13060.897173998597</v>
      </c>
      <c r="M23" s="30">
        <v>19372.33208484875</v>
      </c>
      <c r="N23" s="30">
        <v>20634.165436533953</v>
      </c>
      <c r="O23" s="30">
        <v>23917.44720595075</v>
      </c>
      <c r="P23" s="30">
        <v>22216.028372219058</v>
      </c>
      <c r="Q23" s="30">
        <v>24786.513241372104</v>
      </c>
      <c r="R23" s="30">
        <v>42408.17143350159</v>
      </c>
      <c r="S23" s="30">
        <v>45323.93244101848</v>
      </c>
      <c r="T23" s="30">
        <v>42950.428491909974</v>
      </c>
      <c r="U23" s="30">
        <v>35237.44068962611</v>
      </c>
      <c r="V23" s="30">
        <v>40130.50459844973</v>
      </c>
      <c r="W23" s="30">
        <v>56325.64738284998</v>
      </c>
      <c r="X23" s="30">
        <v>64653.35488145465</v>
      </c>
      <c r="Y23" s="30">
        <v>69145.82589587328</v>
      </c>
      <c r="Z23" s="30">
        <v>67129.51408521361</v>
      </c>
      <c r="AA23" s="30">
        <v>64500.822272848265</v>
      </c>
      <c r="AB23" s="30">
        <v>58991.02942182479</v>
      </c>
      <c r="AC23" s="30">
        <v>50454.63543385386</v>
      </c>
      <c r="AD23" s="30">
        <v>53716.7201903863</v>
      </c>
      <c r="AE23" s="30">
        <v>58755.29636186946</v>
      </c>
      <c r="AF23" s="30">
        <v>54231.43528409978</v>
      </c>
      <c r="AG23" s="30">
        <v>51102.1271774367</v>
      </c>
      <c r="AH23" s="30">
        <v>45712.27304912572</v>
      </c>
      <c r="AI23" s="30">
        <v>40606.01157525505</v>
      </c>
      <c r="AJ23" s="30">
        <v>35687.299195103835</v>
      </c>
      <c r="AK23" s="30">
        <v>34379.67509292469</v>
      </c>
      <c r="AL23" s="30">
        <v>31825.5459968931</v>
      </c>
      <c r="AM23" s="31">
        <v>30555.039547465498</v>
      </c>
    </row>
    <row r="24" spans="1:39" ht="13.5">
      <c r="A24" s="5">
        <v>22</v>
      </c>
      <c r="B24" s="6" t="s">
        <v>27</v>
      </c>
      <c r="C24" s="29">
        <v>62571.78817666592</v>
      </c>
      <c r="D24" s="30">
        <v>61925.71549407206</v>
      </c>
      <c r="E24" s="30">
        <v>43469.00614030112</v>
      </c>
      <c r="F24" s="30">
        <v>47855.32688467659</v>
      </c>
      <c r="G24" s="30">
        <v>105834.54938811173</v>
      </c>
      <c r="H24" s="30">
        <v>93093.26279297288</v>
      </c>
      <c r="I24" s="30">
        <v>91145.69252916212</v>
      </c>
      <c r="J24" s="30">
        <v>86061.78086981674</v>
      </c>
      <c r="K24" s="30">
        <v>86536.07995426292</v>
      </c>
      <c r="L24" s="30">
        <v>69629.97661973142</v>
      </c>
      <c r="M24" s="30">
        <v>112852.26683064156</v>
      </c>
      <c r="N24" s="30">
        <v>125275.22446980397</v>
      </c>
      <c r="O24" s="30">
        <v>144640.2998483741</v>
      </c>
      <c r="P24" s="30">
        <v>131785.1293578265</v>
      </c>
      <c r="Q24" s="30">
        <v>148782.4222353042</v>
      </c>
      <c r="R24" s="30">
        <v>189572.62109702107</v>
      </c>
      <c r="S24" s="30">
        <v>184278.37632554732</v>
      </c>
      <c r="T24" s="30">
        <v>164321.05158249184</v>
      </c>
      <c r="U24" s="30">
        <v>159486.0712239167</v>
      </c>
      <c r="V24" s="30">
        <v>167016.50205976958</v>
      </c>
      <c r="W24" s="30">
        <v>243938.02989801933</v>
      </c>
      <c r="X24" s="30">
        <v>284119.24057295074</v>
      </c>
      <c r="Y24" s="30">
        <v>316161.5850884515</v>
      </c>
      <c r="Z24" s="30">
        <v>302520.89147665</v>
      </c>
      <c r="AA24" s="30">
        <v>287995.2793716109</v>
      </c>
      <c r="AB24" s="30">
        <v>272890.2578123381</v>
      </c>
      <c r="AC24" s="30">
        <v>244732.8704522149</v>
      </c>
      <c r="AD24" s="30">
        <v>270657.14304067695</v>
      </c>
      <c r="AE24" s="30">
        <v>294403.9014763512</v>
      </c>
      <c r="AF24" s="30">
        <v>274919.78170222184</v>
      </c>
      <c r="AG24" s="30">
        <v>281065.5801797036</v>
      </c>
      <c r="AH24" s="30">
        <v>264633.25700450514</v>
      </c>
      <c r="AI24" s="30">
        <v>249624.22001163257</v>
      </c>
      <c r="AJ24" s="30">
        <v>249407.43849433717</v>
      </c>
      <c r="AK24" s="30">
        <v>276694.0142523633</v>
      </c>
      <c r="AL24" s="30">
        <v>285052.9393021187</v>
      </c>
      <c r="AM24" s="31">
        <v>292654.67771128565</v>
      </c>
    </row>
    <row r="25" spans="1:39" ht="13.5">
      <c r="A25" s="5">
        <v>23</v>
      </c>
      <c r="B25" s="6" t="s">
        <v>28</v>
      </c>
      <c r="C25" s="29">
        <v>48310.74452063005</v>
      </c>
      <c r="D25" s="30">
        <v>44925.30374860839</v>
      </c>
      <c r="E25" s="30">
        <v>31430.13370510138</v>
      </c>
      <c r="F25" s="30">
        <v>33089.806888886626</v>
      </c>
      <c r="G25" s="30">
        <v>68351.95192175238</v>
      </c>
      <c r="H25" s="30">
        <v>61095.103165657376</v>
      </c>
      <c r="I25" s="30">
        <v>65462.49184686246</v>
      </c>
      <c r="J25" s="30">
        <v>64525.06348873104</v>
      </c>
      <c r="K25" s="30">
        <v>67072.28592703168</v>
      </c>
      <c r="L25" s="30">
        <v>46894.29272696809</v>
      </c>
      <c r="M25" s="30">
        <v>80905.73112927549</v>
      </c>
      <c r="N25" s="30">
        <v>84520.52806648177</v>
      </c>
      <c r="O25" s="30">
        <v>95750.7273532162</v>
      </c>
      <c r="P25" s="30">
        <v>93946.82122439817</v>
      </c>
      <c r="Q25" s="30">
        <v>110288.68877399739</v>
      </c>
      <c r="R25" s="30">
        <v>115422.8416178642</v>
      </c>
      <c r="S25" s="30">
        <v>97828.81120563112</v>
      </c>
      <c r="T25" s="30">
        <v>85518.16344236047</v>
      </c>
      <c r="U25" s="30">
        <v>65711.1376621192</v>
      </c>
      <c r="V25" s="30">
        <v>75546.18755510745</v>
      </c>
      <c r="W25" s="30">
        <v>102546.4006034875</v>
      </c>
      <c r="X25" s="30">
        <v>109036.18373112053</v>
      </c>
      <c r="Y25" s="30">
        <v>107315.58955522582</v>
      </c>
      <c r="Z25" s="30">
        <v>96926.96315182578</v>
      </c>
      <c r="AA25" s="30">
        <v>94547.7941671718</v>
      </c>
      <c r="AB25" s="30">
        <v>83684.19337160197</v>
      </c>
      <c r="AC25" s="30">
        <v>67467.35245298162</v>
      </c>
      <c r="AD25" s="30">
        <v>74171.09226854565</v>
      </c>
      <c r="AE25" s="30">
        <v>74911.38793827436</v>
      </c>
      <c r="AF25" s="30">
        <v>68195.97661728413</v>
      </c>
      <c r="AG25" s="30">
        <v>67424.97759886726</v>
      </c>
      <c r="AH25" s="30">
        <v>60112.31172833381</v>
      </c>
      <c r="AI25" s="30">
        <v>55684.60366964897</v>
      </c>
      <c r="AJ25" s="30">
        <v>55189.679373076986</v>
      </c>
      <c r="AK25" s="30">
        <v>59395.68181216576</v>
      </c>
      <c r="AL25" s="30">
        <v>51202.372756564335</v>
      </c>
      <c r="AM25" s="31">
        <v>50847.61359770102</v>
      </c>
    </row>
    <row r="26" spans="1:39" ht="13.5">
      <c r="A26" s="5">
        <v>24</v>
      </c>
      <c r="B26" s="6" t="s">
        <v>29</v>
      </c>
      <c r="C26" s="29">
        <v>108427.18036310142</v>
      </c>
      <c r="D26" s="30">
        <v>102556.68983187231</v>
      </c>
      <c r="E26" s="30">
        <v>74276.0697184214</v>
      </c>
      <c r="F26" s="30">
        <v>82406.18759754431</v>
      </c>
      <c r="G26" s="30">
        <v>175934.06694938123</v>
      </c>
      <c r="H26" s="30">
        <v>152330.7861997628</v>
      </c>
      <c r="I26" s="30">
        <v>160675.40101497454</v>
      </c>
      <c r="J26" s="30">
        <v>156861.86054040928</v>
      </c>
      <c r="K26" s="30">
        <v>163428.33868229287</v>
      </c>
      <c r="L26" s="30">
        <v>114084.63041500644</v>
      </c>
      <c r="M26" s="30">
        <v>200779.43181726328</v>
      </c>
      <c r="N26" s="30">
        <v>210937.02605899257</v>
      </c>
      <c r="O26" s="30">
        <v>233504.77903643847</v>
      </c>
      <c r="P26" s="30">
        <v>236547.72460563618</v>
      </c>
      <c r="Q26" s="30">
        <v>277191.31155846745</v>
      </c>
      <c r="R26" s="30">
        <v>312969.7445389848</v>
      </c>
      <c r="S26" s="30">
        <v>280652.33856109984</v>
      </c>
      <c r="T26" s="30">
        <v>254899.33122207347</v>
      </c>
      <c r="U26" s="30">
        <v>200780.64529928318</v>
      </c>
      <c r="V26" s="30">
        <v>239044.68651615133</v>
      </c>
      <c r="W26" s="30">
        <v>344081.3382871694</v>
      </c>
      <c r="X26" s="30">
        <v>382694.57031301374</v>
      </c>
      <c r="Y26" s="30">
        <v>405905.1034084395</v>
      </c>
      <c r="Z26" s="30">
        <v>382628.42997342395</v>
      </c>
      <c r="AA26" s="30">
        <v>391638.44581343734</v>
      </c>
      <c r="AB26" s="30">
        <v>362053.95259294164</v>
      </c>
      <c r="AC26" s="30">
        <v>303698.532172614</v>
      </c>
      <c r="AD26" s="30">
        <v>326194.1537975019</v>
      </c>
      <c r="AE26" s="30">
        <v>345712.0951081619</v>
      </c>
      <c r="AF26" s="30">
        <v>317275.31738898397</v>
      </c>
      <c r="AG26" s="30">
        <v>319572.7167012585</v>
      </c>
      <c r="AH26" s="30">
        <v>289496.64103908656</v>
      </c>
      <c r="AI26" s="30">
        <v>304821.30177543126</v>
      </c>
      <c r="AJ26" s="30">
        <v>289255.2628188573</v>
      </c>
      <c r="AK26" s="30">
        <v>352054.3848971141</v>
      </c>
      <c r="AL26" s="30">
        <v>312926.55284689396</v>
      </c>
      <c r="AM26" s="31">
        <v>332095.90488007135</v>
      </c>
    </row>
    <row r="27" spans="1:39" ht="13.5">
      <c r="A27" s="5">
        <v>25</v>
      </c>
      <c r="B27" s="6" t="s">
        <v>30</v>
      </c>
      <c r="C27" s="29">
        <v>35243.3093268328</v>
      </c>
      <c r="D27" s="30">
        <v>30800.753678795725</v>
      </c>
      <c r="E27" s="30">
        <v>22176.584724901797</v>
      </c>
      <c r="F27" s="30">
        <v>23605.840878445528</v>
      </c>
      <c r="G27" s="30">
        <v>51077.70902219078</v>
      </c>
      <c r="H27" s="30">
        <v>46347.62371842035</v>
      </c>
      <c r="I27" s="30">
        <v>50935.778625864055</v>
      </c>
      <c r="J27" s="30">
        <v>53541.478571079504</v>
      </c>
      <c r="K27" s="30">
        <v>62554.94368514471</v>
      </c>
      <c r="L27" s="30">
        <v>42995.18172052864</v>
      </c>
      <c r="M27" s="30">
        <v>75130.17740954636</v>
      </c>
      <c r="N27" s="30">
        <v>79107.7680004392</v>
      </c>
      <c r="O27" s="30">
        <v>88672.9534145929</v>
      </c>
      <c r="P27" s="30">
        <v>85471.64926979644</v>
      </c>
      <c r="Q27" s="30">
        <v>95371.55424327348</v>
      </c>
      <c r="R27" s="30">
        <v>99822.10447732334</v>
      </c>
      <c r="S27" s="30">
        <v>82884.2629560307</v>
      </c>
      <c r="T27" s="30">
        <v>71474.1132294424</v>
      </c>
      <c r="U27" s="30">
        <v>54163.5053386544</v>
      </c>
      <c r="V27" s="30">
        <v>63635.24199530001</v>
      </c>
      <c r="W27" s="30">
        <v>95292.2124924631</v>
      </c>
      <c r="X27" s="30">
        <v>104719.63223739961</v>
      </c>
      <c r="Y27" s="30">
        <v>111802.84569289669</v>
      </c>
      <c r="Z27" s="30">
        <v>107839.46277682709</v>
      </c>
      <c r="AA27" s="30">
        <v>106598.26494801058</v>
      </c>
      <c r="AB27" s="30">
        <v>94385.01502805628</v>
      </c>
      <c r="AC27" s="30">
        <v>80456.21230795501</v>
      </c>
      <c r="AD27" s="30">
        <v>94393.51539987253</v>
      </c>
      <c r="AE27" s="30">
        <v>105248.52249213653</v>
      </c>
      <c r="AF27" s="30">
        <v>106902.56628956742</v>
      </c>
      <c r="AG27" s="30">
        <v>108169.02243788757</v>
      </c>
      <c r="AH27" s="30">
        <v>105991.31850143401</v>
      </c>
      <c r="AI27" s="30">
        <v>121043.23053063269</v>
      </c>
      <c r="AJ27" s="30">
        <v>127191.05919713838</v>
      </c>
      <c r="AK27" s="30">
        <v>144140.1193821452</v>
      </c>
      <c r="AL27" s="30">
        <v>154425.27723749398</v>
      </c>
      <c r="AM27" s="31">
        <v>192483.14004936416</v>
      </c>
    </row>
    <row r="28" spans="1:39" ht="13.5">
      <c r="A28" s="5">
        <v>26</v>
      </c>
      <c r="B28" s="6" t="s">
        <v>31</v>
      </c>
      <c r="C28" s="29">
        <v>154946.2473965842</v>
      </c>
      <c r="D28" s="30">
        <v>167901.68284463623</v>
      </c>
      <c r="E28" s="30">
        <v>128923.93123518537</v>
      </c>
      <c r="F28" s="30">
        <v>147859.19357363196</v>
      </c>
      <c r="G28" s="30">
        <v>345274.5287175496</v>
      </c>
      <c r="H28" s="30">
        <v>327773.8533966983</v>
      </c>
      <c r="I28" s="30">
        <v>363866.3801714599</v>
      </c>
      <c r="J28" s="30">
        <v>374527.8863065914</v>
      </c>
      <c r="K28" s="30">
        <v>402559.12293515186</v>
      </c>
      <c r="L28" s="30">
        <v>284834.85854656255</v>
      </c>
      <c r="M28" s="30">
        <v>499742.53730692837</v>
      </c>
      <c r="N28" s="30">
        <v>527277.079443631</v>
      </c>
      <c r="O28" s="30">
        <v>579298.1864423513</v>
      </c>
      <c r="P28" s="30">
        <v>574900.4344236807</v>
      </c>
      <c r="Q28" s="30">
        <v>647060.1729886505</v>
      </c>
      <c r="R28" s="30">
        <v>677893.665243498</v>
      </c>
      <c r="S28" s="30">
        <v>584001.5962470265</v>
      </c>
      <c r="T28" s="30">
        <v>521379.6171541704</v>
      </c>
      <c r="U28" s="30">
        <v>415341.3432933923</v>
      </c>
      <c r="V28" s="30">
        <v>505077.3849859868</v>
      </c>
      <c r="W28" s="30">
        <v>752322.3771773259</v>
      </c>
      <c r="X28" s="30">
        <v>856454.8383783641</v>
      </c>
      <c r="Y28" s="30">
        <v>928600.1418245446</v>
      </c>
      <c r="Z28" s="30">
        <v>893222.2772068112</v>
      </c>
      <c r="AA28" s="30">
        <v>901001.1501038062</v>
      </c>
      <c r="AB28" s="30">
        <v>818114.881984388</v>
      </c>
      <c r="AC28" s="30">
        <v>696678.1481044178</v>
      </c>
      <c r="AD28" s="30">
        <v>809209.1293907778</v>
      </c>
      <c r="AE28" s="30">
        <v>841436.0081271792</v>
      </c>
      <c r="AF28" s="30">
        <v>791905.9123082923</v>
      </c>
      <c r="AG28" s="30">
        <v>768825.5315586197</v>
      </c>
      <c r="AH28" s="30">
        <v>710305.41909924</v>
      </c>
      <c r="AI28" s="30">
        <v>723182.2544807673</v>
      </c>
      <c r="AJ28" s="30">
        <v>698459.6081989623</v>
      </c>
      <c r="AK28" s="30">
        <v>737818.8985491785</v>
      </c>
      <c r="AL28" s="30">
        <v>770949.3253552422</v>
      </c>
      <c r="AM28" s="31">
        <v>814906.9108230694</v>
      </c>
    </row>
    <row r="29" spans="1:39" ht="13.5">
      <c r="A29" s="5">
        <v>27</v>
      </c>
      <c r="B29" s="6" t="s">
        <v>32</v>
      </c>
      <c r="C29" s="29">
        <v>139181.8803997062</v>
      </c>
      <c r="D29" s="30">
        <v>131662.78127024497</v>
      </c>
      <c r="E29" s="30">
        <v>92149.20036227995</v>
      </c>
      <c r="F29" s="30">
        <v>98905.17522289236</v>
      </c>
      <c r="G29" s="30">
        <v>207791.46147193116</v>
      </c>
      <c r="H29" s="30">
        <v>173683.9994010712</v>
      </c>
      <c r="I29" s="30">
        <v>178288.76917866757</v>
      </c>
      <c r="J29" s="30">
        <v>171410.26665594845</v>
      </c>
      <c r="K29" s="30">
        <v>173427.1658086734</v>
      </c>
      <c r="L29" s="30">
        <v>121559.04664564696</v>
      </c>
      <c r="M29" s="30">
        <v>213212.04370437114</v>
      </c>
      <c r="N29" s="30">
        <v>217686.52442696123</v>
      </c>
      <c r="O29" s="30">
        <v>233859.79506287232</v>
      </c>
      <c r="P29" s="30">
        <v>219548.6563588129</v>
      </c>
      <c r="Q29" s="30">
        <v>241833.53446857678</v>
      </c>
      <c r="R29" s="30">
        <v>243352.66459004453</v>
      </c>
      <c r="S29" s="30">
        <v>201938.45626697433</v>
      </c>
      <c r="T29" s="30">
        <v>169393.83877443717</v>
      </c>
      <c r="U29" s="30">
        <v>127772.54552666891</v>
      </c>
      <c r="V29" s="30">
        <v>149838.2770158418</v>
      </c>
      <c r="W29" s="30">
        <v>211487.20932229768</v>
      </c>
      <c r="X29" s="30">
        <v>229728.97642722496</v>
      </c>
      <c r="Y29" s="30">
        <v>235691.23346996855</v>
      </c>
      <c r="Z29" s="30">
        <v>224799.52789465926</v>
      </c>
      <c r="AA29" s="30">
        <v>218489.27783470307</v>
      </c>
      <c r="AB29" s="30">
        <v>192563.5835854259</v>
      </c>
      <c r="AC29" s="30">
        <v>159046.6330792915</v>
      </c>
      <c r="AD29" s="30">
        <v>175661.8273874864</v>
      </c>
      <c r="AE29" s="30">
        <v>178424.9457388902</v>
      </c>
      <c r="AF29" s="30">
        <v>158176.33987023056</v>
      </c>
      <c r="AG29" s="30">
        <v>156769.99450746662</v>
      </c>
      <c r="AH29" s="30">
        <v>138875.12720916249</v>
      </c>
      <c r="AI29" s="30">
        <v>130137.27726500086</v>
      </c>
      <c r="AJ29" s="30">
        <v>119646.34613371012</v>
      </c>
      <c r="AK29" s="30">
        <v>117213.09531193237</v>
      </c>
      <c r="AL29" s="30">
        <v>107238.97581061913</v>
      </c>
      <c r="AM29" s="31">
        <v>101667.37315703306</v>
      </c>
    </row>
    <row r="30" spans="1:39" ht="13.5">
      <c r="A30" s="5">
        <v>28</v>
      </c>
      <c r="B30" s="6" t="s">
        <v>33</v>
      </c>
      <c r="C30" s="29">
        <v>101255.64606808196</v>
      </c>
      <c r="D30" s="30">
        <v>98610.4305531396</v>
      </c>
      <c r="E30" s="30">
        <v>73113.30100879268</v>
      </c>
      <c r="F30" s="30">
        <v>83546.7964755021</v>
      </c>
      <c r="G30" s="30">
        <v>186555.49194438558</v>
      </c>
      <c r="H30" s="30">
        <v>159008.2890011751</v>
      </c>
      <c r="I30" s="30">
        <v>165760.1345804117</v>
      </c>
      <c r="J30" s="30">
        <v>165670.63347485886</v>
      </c>
      <c r="K30" s="30">
        <v>179309.7433559814</v>
      </c>
      <c r="L30" s="30">
        <v>134655.34515630483</v>
      </c>
      <c r="M30" s="30">
        <v>237512.30796538878</v>
      </c>
      <c r="N30" s="30">
        <v>259874.04165535248</v>
      </c>
      <c r="O30" s="30">
        <v>288769.8568787749</v>
      </c>
      <c r="P30" s="30">
        <v>286019.3655964397</v>
      </c>
      <c r="Q30" s="30">
        <v>326154.4306119245</v>
      </c>
      <c r="R30" s="30">
        <v>337459.6513346471</v>
      </c>
      <c r="S30" s="30">
        <v>287360.20142758574</v>
      </c>
      <c r="T30" s="30">
        <v>260269.37880898197</v>
      </c>
      <c r="U30" s="30">
        <v>217017.5814640623</v>
      </c>
      <c r="V30" s="30">
        <v>259718.4750388077</v>
      </c>
      <c r="W30" s="30">
        <v>385927.64180786995</v>
      </c>
      <c r="X30" s="30">
        <v>453014.04633954854</v>
      </c>
      <c r="Y30" s="30">
        <v>476082.97835651715</v>
      </c>
      <c r="Z30" s="30">
        <v>456803.8427495093</v>
      </c>
      <c r="AA30" s="30">
        <v>455880.75049049343</v>
      </c>
      <c r="AB30" s="30">
        <v>410995.77445244807</v>
      </c>
      <c r="AC30" s="30">
        <v>353385.4491181448</v>
      </c>
      <c r="AD30" s="30">
        <v>404577.7681989368</v>
      </c>
      <c r="AE30" s="30">
        <v>421902.94545233547</v>
      </c>
      <c r="AF30" s="30">
        <v>377985.6163778516</v>
      </c>
      <c r="AG30" s="30">
        <v>393513.9388644404</v>
      </c>
      <c r="AH30" s="30">
        <v>365186.864382389</v>
      </c>
      <c r="AI30" s="30">
        <v>347695.7361462112</v>
      </c>
      <c r="AJ30" s="30">
        <v>338468.60024891834</v>
      </c>
      <c r="AK30" s="30">
        <v>351339.8848994148</v>
      </c>
      <c r="AL30" s="30">
        <v>344992.11486795574</v>
      </c>
      <c r="AM30" s="31">
        <v>367036.06191745243</v>
      </c>
    </row>
    <row r="31" spans="1:39" ht="13.5">
      <c r="A31" s="5">
        <v>29</v>
      </c>
      <c r="B31" s="6" t="s">
        <v>34</v>
      </c>
      <c r="C31" s="29">
        <v>82111.72677159694</v>
      </c>
      <c r="D31" s="30">
        <v>75922.23816296674</v>
      </c>
      <c r="E31" s="30">
        <v>54062.69833471411</v>
      </c>
      <c r="F31" s="30">
        <v>59123.96099328363</v>
      </c>
      <c r="G31" s="30">
        <v>129798.99395107474</v>
      </c>
      <c r="H31" s="30">
        <v>111820.6910472592</v>
      </c>
      <c r="I31" s="30">
        <v>121287.03086719997</v>
      </c>
      <c r="J31" s="30">
        <v>123031.94854720695</v>
      </c>
      <c r="K31" s="30">
        <v>134772.1107494063</v>
      </c>
      <c r="L31" s="30">
        <v>105010.91469473505</v>
      </c>
      <c r="M31" s="30">
        <v>186292.61906567196</v>
      </c>
      <c r="N31" s="30">
        <v>203387.87994970684</v>
      </c>
      <c r="O31" s="30">
        <v>240125.25247536442</v>
      </c>
      <c r="P31" s="30">
        <v>248476.02693861243</v>
      </c>
      <c r="Q31" s="30">
        <v>275703.2996506044</v>
      </c>
      <c r="R31" s="30">
        <v>287344.1975205854</v>
      </c>
      <c r="S31" s="30">
        <v>257204.18278865085</v>
      </c>
      <c r="T31" s="30">
        <v>241873.47600558892</v>
      </c>
      <c r="U31" s="30">
        <v>208175.71173923736</v>
      </c>
      <c r="V31" s="30">
        <v>265702.2196424775</v>
      </c>
      <c r="W31" s="30">
        <v>409534.0370307096</v>
      </c>
      <c r="X31" s="30">
        <v>493139.2836051644</v>
      </c>
      <c r="Y31" s="30">
        <v>543560.9796555303</v>
      </c>
      <c r="Z31" s="30">
        <v>545693.5711550817</v>
      </c>
      <c r="AA31" s="30">
        <v>577197.432487403</v>
      </c>
      <c r="AB31" s="30">
        <v>557450.4727436128</v>
      </c>
      <c r="AC31" s="30">
        <v>520402.10739840125</v>
      </c>
      <c r="AD31" s="30">
        <v>592821.7159575354</v>
      </c>
      <c r="AE31" s="30">
        <v>646051.5458402219</v>
      </c>
      <c r="AF31" s="30">
        <v>608336.9428718836</v>
      </c>
      <c r="AG31" s="30">
        <v>632259.4854090699</v>
      </c>
      <c r="AH31" s="30">
        <v>611575.8421508236</v>
      </c>
      <c r="AI31" s="30">
        <v>626856.8015689587</v>
      </c>
      <c r="AJ31" s="30">
        <v>619224.691028826</v>
      </c>
      <c r="AK31" s="30">
        <v>673802.1341238123</v>
      </c>
      <c r="AL31" s="30">
        <v>638283.8303115857</v>
      </c>
      <c r="AM31" s="31">
        <v>668212.2253879731</v>
      </c>
    </row>
    <row r="32" spans="1:39" ht="13.5">
      <c r="A32" s="5">
        <v>30</v>
      </c>
      <c r="B32" s="6" t="s">
        <v>35</v>
      </c>
      <c r="C32" s="29">
        <v>180453.95256570764</v>
      </c>
      <c r="D32" s="30">
        <v>194400.183398025</v>
      </c>
      <c r="E32" s="30">
        <v>155794.28868230258</v>
      </c>
      <c r="F32" s="30">
        <v>178500.04159636304</v>
      </c>
      <c r="G32" s="30">
        <v>347771.9349458686</v>
      </c>
      <c r="H32" s="30">
        <v>353179.18693173636</v>
      </c>
      <c r="I32" s="30">
        <v>387971.8289379845</v>
      </c>
      <c r="J32" s="30">
        <v>382410.9508511833</v>
      </c>
      <c r="K32" s="30">
        <v>459974.9696225568</v>
      </c>
      <c r="L32" s="30">
        <v>269068.4053307271</v>
      </c>
      <c r="M32" s="30">
        <v>431749.5823303354</v>
      </c>
      <c r="N32" s="30">
        <v>455711.3074701373</v>
      </c>
      <c r="O32" s="30">
        <v>448217.3265112607</v>
      </c>
      <c r="P32" s="30">
        <v>477002.69754197163</v>
      </c>
      <c r="Q32" s="30">
        <v>510686.95290090406</v>
      </c>
      <c r="R32" s="30">
        <v>479661.00024538307</v>
      </c>
      <c r="S32" s="30">
        <v>386294.61335788725</v>
      </c>
      <c r="T32" s="30">
        <v>315152.2409163471</v>
      </c>
      <c r="U32" s="30">
        <v>247486.7925415868</v>
      </c>
      <c r="V32" s="30">
        <v>274546.7116829567</v>
      </c>
      <c r="W32" s="30">
        <v>418054.4919287514</v>
      </c>
      <c r="X32" s="30">
        <v>525322.096778637</v>
      </c>
      <c r="Y32" s="30">
        <v>595588.3950786488</v>
      </c>
      <c r="Z32" s="30">
        <v>626480.7447792286</v>
      </c>
      <c r="AA32" s="30">
        <v>666043.8184009352</v>
      </c>
      <c r="AB32" s="30">
        <v>627216.2200122216</v>
      </c>
      <c r="AC32" s="30">
        <v>533900.0792082247</v>
      </c>
      <c r="AD32" s="30">
        <v>626919.9030521783</v>
      </c>
      <c r="AE32" s="30">
        <v>661949.1544910648</v>
      </c>
      <c r="AF32" s="30">
        <v>596880.2416642382</v>
      </c>
      <c r="AG32" s="30">
        <v>581745.5979647831</v>
      </c>
      <c r="AH32" s="30">
        <v>515884.6972308088</v>
      </c>
      <c r="AI32" s="30">
        <v>485624.90522311797</v>
      </c>
      <c r="AJ32" s="30">
        <v>460409.68939119787</v>
      </c>
      <c r="AK32" s="30">
        <v>498350.4314189921</v>
      </c>
      <c r="AL32" s="30">
        <v>482383.5783440662</v>
      </c>
      <c r="AM32" s="31">
        <v>535198.0486695382</v>
      </c>
    </row>
    <row r="33" spans="1:39" ht="13.5">
      <c r="A33" s="5">
        <v>31</v>
      </c>
      <c r="B33" s="6" t="s">
        <v>36</v>
      </c>
      <c r="C33" s="29">
        <v>36833.90203564509</v>
      </c>
      <c r="D33" s="30">
        <v>44678.299886380235</v>
      </c>
      <c r="E33" s="30">
        <v>37257.393536350624</v>
      </c>
      <c r="F33" s="30">
        <v>42974.56244129172</v>
      </c>
      <c r="G33" s="30">
        <v>88250.15812051046</v>
      </c>
      <c r="H33" s="30">
        <v>89767.03532763355</v>
      </c>
      <c r="I33" s="30">
        <v>106965.20692457659</v>
      </c>
      <c r="J33" s="30">
        <v>110249.04147929777</v>
      </c>
      <c r="K33" s="30">
        <v>130989.34183476622</v>
      </c>
      <c r="L33" s="30">
        <v>72471.01165597279</v>
      </c>
      <c r="M33" s="30">
        <v>111048.89390546379</v>
      </c>
      <c r="N33" s="30">
        <v>112175.0674511199</v>
      </c>
      <c r="O33" s="30">
        <v>113338.06755032344</v>
      </c>
      <c r="P33" s="30">
        <v>121999.89208541451</v>
      </c>
      <c r="Q33" s="30">
        <v>128267.10431503435</v>
      </c>
      <c r="R33" s="30">
        <v>124531.17475003989</v>
      </c>
      <c r="S33" s="30">
        <v>107287.2629750119</v>
      </c>
      <c r="T33" s="30">
        <v>88845.29679515072</v>
      </c>
      <c r="U33" s="30">
        <v>70752.36143865495</v>
      </c>
      <c r="V33" s="30">
        <v>77208.05013883901</v>
      </c>
      <c r="W33" s="30">
        <v>104217.37907529568</v>
      </c>
      <c r="X33" s="30">
        <v>120916.51498873235</v>
      </c>
      <c r="Y33" s="30">
        <v>125332.59592452933</v>
      </c>
      <c r="Z33" s="30">
        <v>114157.62379864145</v>
      </c>
      <c r="AA33" s="30">
        <v>113318.97935738879</v>
      </c>
      <c r="AB33" s="30">
        <v>104518.99066258445</v>
      </c>
      <c r="AC33" s="30">
        <v>86510.52551977494</v>
      </c>
      <c r="AD33" s="30">
        <v>103216.13247455207</v>
      </c>
      <c r="AE33" s="30">
        <v>101706.60496862675</v>
      </c>
      <c r="AF33" s="30">
        <v>83280.09248167776</v>
      </c>
      <c r="AG33" s="30">
        <v>95793.41302905894</v>
      </c>
      <c r="AH33" s="30">
        <v>82587.53889092349</v>
      </c>
      <c r="AI33" s="30">
        <v>66647.48433374708</v>
      </c>
      <c r="AJ33" s="30">
        <v>60565.82218592244</v>
      </c>
      <c r="AK33" s="30">
        <v>61638.29932937703</v>
      </c>
      <c r="AL33" s="30">
        <v>64555.10016488832</v>
      </c>
      <c r="AM33" s="31">
        <v>71518.54582113076</v>
      </c>
    </row>
    <row r="34" spans="1:39" ht="13.5">
      <c r="A34" s="5">
        <v>32</v>
      </c>
      <c r="B34" s="6" t="s">
        <v>37</v>
      </c>
      <c r="C34" s="29">
        <v>44590.924845886664</v>
      </c>
      <c r="D34" s="30">
        <v>39413.926326223984</v>
      </c>
      <c r="E34" s="30">
        <v>32585.396003661794</v>
      </c>
      <c r="F34" s="30">
        <v>36620.03085949265</v>
      </c>
      <c r="G34" s="30">
        <v>72863.35530456915</v>
      </c>
      <c r="H34" s="30">
        <v>61023.28297154133</v>
      </c>
      <c r="I34" s="30">
        <v>63342.6819824404</v>
      </c>
      <c r="J34" s="30">
        <v>63528.474495751274</v>
      </c>
      <c r="K34" s="30">
        <v>64255.63269286759</v>
      </c>
      <c r="L34" s="30">
        <v>57880.31728296854</v>
      </c>
      <c r="M34" s="30">
        <v>95424.31585234105</v>
      </c>
      <c r="N34" s="30">
        <v>108996.32541117103</v>
      </c>
      <c r="O34" s="30">
        <v>125091.57178470632</v>
      </c>
      <c r="P34" s="30">
        <v>115602.59132190238</v>
      </c>
      <c r="Q34" s="30">
        <v>135675.57484963816</v>
      </c>
      <c r="R34" s="30">
        <v>162569.74481198806</v>
      </c>
      <c r="S34" s="30">
        <v>154404.13698961056</v>
      </c>
      <c r="T34" s="30">
        <v>128606.4295456063</v>
      </c>
      <c r="U34" s="30">
        <v>116510.18089784292</v>
      </c>
      <c r="V34" s="30">
        <v>130692.84501337295</v>
      </c>
      <c r="W34" s="30">
        <v>197681.25847618526</v>
      </c>
      <c r="X34" s="30">
        <v>229002.4525923414</v>
      </c>
      <c r="Y34" s="30">
        <v>248180.7533311809</v>
      </c>
      <c r="Z34" s="30">
        <v>226278.40454295024</v>
      </c>
      <c r="AA34" s="30">
        <v>211628.11069975904</v>
      </c>
      <c r="AB34" s="30">
        <v>198715.3615507786</v>
      </c>
      <c r="AC34" s="30">
        <v>174747.8027361417</v>
      </c>
      <c r="AD34" s="30">
        <v>193721.8484246381</v>
      </c>
      <c r="AE34" s="30">
        <v>208706.10399451767</v>
      </c>
      <c r="AF34" s="30">
        <v>186684.63068519352</v>
      </c>
      <c r="AG34" s="30">
        <v>202041.94473916007</v>
      </c>
      <c r="AH34" s="30">
        <v>197352.92080504057</v>
      </c>
      <c r="AI34" s="30">
        <v>178730.26430407056</v>
      </c>
      <c r="AJ34" s="30">
        <v>173859.61298530636</v>
      </c>
      <c r="AK34" s="30">
        <v>206130.50672362332</v>
      </c>
      <c r="AL34" s="30">
        <v>207611.1990980789</v>
      </c>
      <c r="AM34" s="31">
        <v>237814.60458459603</v>
      </c>
    </row>
    <row r="35" spans="1:39" ht="13.5">
      <c r="A35" s="5">
        <v>33</v>
      </c>
      <c r="B35" s="6" t="s">
        <v>38</v>
      </c>
      <c r="C35" s="29">
        <v>116253.43654529391</v>
      </c>
      <c r="D35" s="30">
        <v>97900.17283561865</v>
      </c>
      <c r="E35" s="30">
        <v>76573.47401285986</v>
      </c>
      <c r="F35" s="30">
        <v>84931.26704301454</v>
      </c>
      <c r="G35" s="30">
        <v>169810.78734202776</v>
      </c>
      <c r="H35" s="30">
        <v>152839.12394286937</v>
      </c>
      <c r="I35" s="30">
        <v>159388.2534348313</v>
      </c>
      <c r="J35" s="30">
        <v>159516.96024538076</v>
      </c>
      <c r="K35" s="30">
        <v>165171.18825894722</v>
      </c>
      <c r="L35" s="30">
        <v>154552.807072067</v>
      </c>
      <c r="M35" s="30">
        <v>258458.67361949504</v>
      </c>
      <c r="N35" s="30">
        <v>291494.74281615805</v>
      </c>
      <c r="O35" s="30">
        <v>316836.5473412621</v>
      </c>
      <c r="P35" s="30">
        <v>286290.60493854556</v>
      </c>
      <c r="Q35" s="30">
        <v>313963.83437072544</v>
      </c>
      <c r="R35" s="30">
        <v>320506.99863231776</v>
      </c>
      <c r="S35" s="30">
        <v>280541.96487410436</v>
      </c>
      <c r="T35" s="30">
        <v>236816.27079502735</v>
      </c>
      <c r="U35" s="30">
        <v>203139.75321528342</v>
      </c>
      <c r="V35" s="30">
        <v>231341.40213264554</v>
      </c>
      <c r="W35" s="30">
        <v>320266.23351935373</v>
      </c>
      <c r="X35" s="30">
        <v>360179.32119290717</v>
      </c>
      <c r="Y35" s="30">
        <v>366777.87874626496</v>
      </c>
      <c r="Z35" s="30">
        <v>348611.6413427034</v>
      </c>
      <c r="AA35" s="30">
        <v>346337.62518030824</v>
      </c>
      <c r="AB35" s="30">
        <v>306655.33079123584</v>
      </c>
      <c r="AC35" s="30">
        <v>271191.7966357402</v>
      </c>
      <c r="AD35" s="30">
        <v>312723.39666036755</v>
      </c>
      <c r="AE35" s="30">
        <v>318325.82625340915</v>
      </c>
      <c r="AF35" s="30">
        <v>271971.4818759526</v>
      </c>
      <c r="AG35" s="30">
        <v>282448.86256602756</v>
      </c>
      <c r="AH35" s="30">
        <v>256358.05875025867</v>
      </c>
      <c r="AI35" s="30">
        <v>229481.2347919171</v>
      </c>
      <c r="AJ35" s="30">
        <v>210877.13952118103</v>
      </c>
      <c r="AK35" s="30">
        <v>199717.71449214764</v>
      </c>
      <c r="AL35" s="30">
        <v>197931.28687156577</v>
      </c>
      <c r="AM35" s="31">
        <v>200098.44114789413</v>
      </c>
    </row>
    <row r="36" spans="1:39" ht="13.5">
      <c r="A36" s="5">
        <v>34</v>
      </c>
      <c r="B36" s="6" t="s">
        <v>39</v>
      </c>
      <c r="C36" s="29">
        <v>67005.7942615819</v>
      </c>
      <c r="D36" s="30">
        <v>52180.23123800548</v>
      </c>
      <c r="E36" s="30">
        <v>38264.695821586596</v>
      </c>
      <c r="F36" s="30">
        <v>38285.881085858244</v>
      </c>
      <c r="G36" s="30">
        <v>70734.26293584364</v>
      </c>
      <c r="H36" s="30">
        <v>55740.60639029056</v>
      </c>
      <c r="I36" s="30">
        <v>53257.44879263931</v>
      </c>
      <c r="J36" s="30">
        <v>50407.37824980218</v>
      </c>
      <c r="K36" s="30">
        <v>47085.19848935236</v>
      </c>
      <c r="L36" s="30">
        <v>42410.10643393707</v>
      </c>
      <c r="M36" s="30">
        <v>68523.52117936146</v>
      </c>
      <c r="N36" s="30">
        <v>73141.69088390694</v>
      </c>
      <c r="O36" s="30">
        <v>76728.52225723563</v>
      </c>
      <c r="P36" s="30">
        <v>68851.36627503358</v>
      </c>
      <c r="Q36" s="30">
        <v>81873.26834813143</v>
      </c>
      <c r="R36" s="30">
        <v>87204.36670535141</v>
      </c>
      <c r="S36" s="30">
        <v>77536.26550343902</v>
      </c>
      <c r="T36" s="30">
        <v>64006.4044365437</v>
      </c>
      <c r="U36" s="30">
        <v>56038.29380223285</v>
      </c>
      <c r="V36" s="30">
        <v>63471.876017002985</v>
      </c>
      <c r="W36" s="30">
        <v>87999.45913242626</v>
      </c>
      <c r="X36" s="30">
        <v>103338.53835221764</v>
      </c>
      <c r="Y36" s="30">
        <v>102448.69790837207</v>
      </c>
      <c r="Z36" s="30">
        <v>93550.71746866894</v>
      </c>
      <c r="AA36" s="30">
        <v>91008.88250818884</v>
      </c>
      <c r="AB36" s="30">
        <v>84434.69842393127</v>
      </c>
      <c r="AC36" s="30">
        <v>72673.60716933812</v>
      </c>
      <c r="AD36" s="30">
        <v>76544.62279506345</v>
      </c>
      <c r="AE36" s="30">
        <v>76905.4822139308</v>
      </c>
      <c r="AF36" s="30">
        <v>68990.36393845611</v>
      </c>
      <c r="AG36" s="30">
        <v>73316.08563748235</v>
      </c>
      <c r="AH36" s="30">
        <v>67931.42698500903</v>
      </c>
      <c r="AI36" s="30">
        <v>57592.61778873364</v>
      </c>
      <c r="AJ36" s="30">
        <v>50760.6397662434</v>
      </c>
      <c r="AK36" s="30">
        <v>48195.043076832604</v>
      </c>
      <c r="AL36" s="30">
        <v>43865.41037855475</v>
      </c>
      <c r="AM36" s="31">
        <v>42275.66029617027</v>
      </c>
    </row>
    <row r="37" spans="1:39" ht="13.5">
      <c r="A37" s="5">
        <v>35</v>
      </c>
      <c r="B37" s="6" t="s">
        <v>40</v>
      </c>
      <c r="C37" s="29">
        <v>85691.25359322547</v>
      </c>
      <c r="D37" s="30">
        <v>73387.15126220806</v>
      </c>
      <c r="E37" s="30">
        <v>57827.27390066398</v>
      </c>
      <c r="F37" s="30">
        <v>60958.52738604568</v>
      </c>
      <c r="G37" s="30">
        <v>121637.19608703688</v>
      </c>
      <c r="H37" s="30">
        <v>105324.6917143608</v>
      </c>
      <c r="I37" s="30">
        <v>107721.05356751167</v>
      </c>
      <c r="J37" s="30">
        <v>108216.1634709628</v>
      </c>
      <c r="K37" s="30">
        <v>107225.07822522867</v>
      </c>
      <c r="L37" s="30">
        <v>94880.95557243974</v>
      </c>
      <c r="M37" s="30">
        <v>153080.72570641036</v>
      </c>
      <c r="N37" s="30">
        <v>165461.48999229234</v>
      </c>
      <c r="O37" s="30">
        <v>178835.60152862765</v>
      </c>
      <c r="P37" s="30">
        <v>161640.30525684496</v>
      </c>
      <c r="Q37" s="30">
        <v>182691.290736499</v>
      </c>
      <c r="R37" s="30">
        <v>206539.26660958785</v>
      </c>
      <c r="S37" s="30">
        <v>186437.6201231873</v>
      </c>
      <c r="T37" s="30">
        <v>155711.8080606507</v>
      </c>
      <c r="U37" s="30">
        <v>122054.34463661407</v>
      </c>
      <c r="V37" s="30">
        <v>135159.3283978059</v>
      </c>
      <c r="W37" s="30">
        <v>186710.32292729357</v>
      </c>
      <c r="X37" s="30">
        <v>208297.0867814301</v>
      </c>
      <c r="Y37" s="30">
        <v>209872.63264344513</v>
      </c>
      <c r="Z37" s="30">
        <v>192513.55607260618</v>
      </c>
      <c r="AA37" s="30">
        <v>186478.95620198554</v>
      </c>
      <c r="AB37" s="30">
        <v>168240.9516475309</v>
      </c>
      <c r="AC37" s="30">
        <v>147541.2813821377</v>
      </c>
      <c r="AD37" s="30">
        <v>172116.7895420233</v>
      </c>
      <c r="AE37" s="30">
        <v>185481.32029307255</v>
      </c>
      <c r="AF37" s="30">
        <v>187618.18683754702</v>
      </c>
      <c r="AG37" s="30">
        <v>246082.08719828754</v>
      </c>
      <c r="AH37" s="30">
        <v>283767.85687718465</v>
      </c>
      <c r="AI37" s="30">
        <v>294358.4023813897</v>
      </c>
      <c r="AJ37" s="30">
        <v>293059.8083086606</v>
      </c>
      <c r="AK37" s="30">
        <v>312876.1342163676</v>
      </c>
      <c r="AL37" s="30">
        <v>339443.5533340059</v>
      </c>
      <c r="AM37" s="31">
        <v>366978.8344538237</v>
      </c>
    </row>
    <row r="38" spans="1:39" ht="13.5">
      <c r="A38" s="5">
        <v>36</v>
      </c>
      <c r="B38" s="6" t="s">
        <v>41</v>
      </c>
      <c r="C38" s="29">
        <v>769281.398833388</v>
      </c>
      <c r="D38" s="30">
        <v>779077.032552132</v>
      </c>
      <c r="E38" s="30">
        <v>611497.1551168696</v>
      </c>
      <c r="F38" s="30">
        <v>686623.2204767112</v>
      </c>
      <c r="G38" s="30">
        <v>1457759.2618839685</v>
      </c>
      <c r="H38" s="30">
        <v>1123720.661890606</v>
      </c>
      <c r="I38" s="30">
        <v>1013027.4224505287</v>
      </c>
      <c r="J38" s="30">
        <v>935464.9830249535</v>
      </c>
      <c r="K38" s="30">
        <v>815632.5718643679</v>
      </c>
      <c r="L38" s="30">
        <v>700685.8122122745</v>
      </c>
      <c r="M38" s="30">
        <v>1195609.6107197602</v>
      </c>
      <c r="N38" s="30">
        <v>1212568.1167648465</v>
      </c>
      <c r="O38" s="30">
        <v>1228553.309012661</v>
      </c>
      <c r="P38" s="30">
        <v>944255.389575001</v>
      </c>
      <c r="Q38" s="30">
        <v>1085812.8350197237</v>
      </c>
      <c r="R38" s="30">
        <v>1003191.0618583348</v>
      </c>
      <c r="S38" s="30">
        <v>784735.4739486515</v>
      </c>
      <c r="T38" s="30">
        <v>560457.0291648186</v>
      </c>
      <c r="U38" s="30">
        <v>415522.70173121017</v>
      </c>
      <c r="V38" s="30">
        <v>449654.2084218846</v>
      </c>
      <c r="W38" s="30">
        <v>658650.76196276</v>
      </c>
      <c r="X38" s="30">
        <v>750416.0280377924</v>
      </c>
      <c r="Y38" s="30">
        <v>735342.5507729778</v>
      </c>
      <c r="Z38" s="30">
        <v>616868.2328366453</v>
      </c>
      <c r="AA38" s="30">
        <v>591499.7023189564</v>
      </c>
      <c r="AB38" s="30">
        <v>522741.6842894354</v>
      </c>
      <c r="AC38" s="30">
        <v>428836.1114144133</v>
      </c>
      <c r="AD38" s="30">
        <v>509403.00155364414</v>
      </c>
      <c r="AE38" s="30">
        <v>491290.40154061595</v>
      </c>
      <c r="AF38" s="30">
        <v>404044.55597472395</v>
      </c>
      <c r="AG38" s="30">
        <v>459393.7853010747</v>
      </c>
      <c r="AH38" s="30">
        <v>411382.6976238802</v>
      </c>
      <c r="AI38" s="30">
        <v>336086.3105008377</v>
      </c>
      <c r="AJ38" s="30">
        <v>310299.2711685518</v>
      </c>
      <c r="AK38" s="30">
        <v>306713.9725346648</v>
      </c>
      <c r="AL38" s="30">
        <v>304777.70557941584</v>
      </c>
      <c r="AM38" s="31">
        <v>342516.41379236104</v>
      </c>
    </row>
    <row r="39" spans="1:39" ht="13.5">
      <c r="A39" s="5">
        <v>37</v>
      </c>
      <c r="B39" s="6" t="s">
        <v>42</v>
      </c>
      <c r="C39" s="29">
        <v>95357.11847160912</v>
      </c>
      <c r="D39" s="30">
        <v>112381.8593076973</v>
      </c>
      <c r="E39" s="30">
        <v>89831.11640360563</v>
      </c>
      <c r="F39" s="30">
        <v>114063.23620933083</v>
      </c>
      <c r="G39" s="30">
        <v>266643.0514333386</v>
      </c>
      <c r="H39" s="30">
        <v>403331.76952384185</v>
      </c>
      <c r="I39" s="30">
        <v>514676.95769334823</v>
      </c>
      <c r="J39" s="30">
        <v>687306.0756514564</v>
      </c>
      <c r="K39" s="30">
        <v>689204.3755742011</v>
      </c>
      <c r="L39" s="30">
        <v>672303.7209174455</v>
      </c>
      <c r="M39" s="30">
        <v>1144426.3580167778</v>
      </c>
      <c r="N39" s="30">
        <v>1283006.941130197</v>
      </c>
      <c r="O39" s="30">
        <v>1501110.1232730797</v>
      </c>
      <c r="P39" s="30">
        <v>1337202.939631741</v>
      </c>
      <c r="Q39" s="30">
        <v>1659861.842471176</v>
      </c>
      <c r="R39" s="30">
        <v>1688099.181561923</v>
      </c>
      <c r="S39" s="30">
        <v>1541798.8655776097</v>
      </c>
      <c r="T39" s="30">
        <v>1252724.460791656</v>
      </c>
      <c r="U39" s="30">
        <v>1096420.3069005485</v>
      </c>
      <c r="V39" s="30">
        <v>1295231.3375182408</v>
      </c>
      <c r="W39" s="30">
        <v>2003073.3021642044</v>
      </c>
      <c r="X39" s="30">
        <v>2438727.090435972</v>
      </c>
      <c r="Y39" s="30">
        <v>2586059.500477234</v>
      </c>
      <c r="Z39" s="30">
        <v>2355671.952922129</v>
      </c>
      <c r="AA39" s="30">
        <v>2254283.3029540232</v>
      </c>
      <c r="AB39" s="30">
        <v>1987763.6372051754</v>
      </c>
      <c r="AC39" s="30">
        <v>1608574.1594662503</v>
      </c>
      <c r="AD39" s="30">
        <v>1797453.035508752</v>
      </c>
      <c r="AE39" s="30">
        <v>1766346.706667511</v>
      </c>
      <c r="AF39" s="30">
        <v>1535607.5016267314</v>
      </c>
      <c r="AG39" s="30">
        <v>1547348.9932173577</v>
      </c>
      <c r="AH39" s="30">
        <v>1470529.278382562</v>
      </c>
      <c r="AI39" s="30">
        <v>1295733.332072072</v>
      </c>
      <c r="AJ39" s="30">
        <v>1208671.0308326946</v>
      </c>
      <c r="AK39" s="30">
        <v>1209224.1821534934</v>
      </c>
      <c r="AL39" s="30">
        <v>1193946.4903522104</v>
      </c>
      <c r="AM39" s="31">
        <v>1265038.9990448381</v>
      </c>
    </row>
    <row r="40" spans="1:39" ht="13.5">
      <c r="A40" s="5">
        <v>38</v>
      </c>
      <c r="B40" s="6" t="s">
        <v>43</v>
      </c>
      <c r="C40" s="29">
        <v>44188.64187358978</v>
      </c>
      <c r="D40" s="30">
        <v>45386.7722536716</v>
      </c>
      <c r="E40" s="30">
        <v>37446.7182694746</v>
      </c>
      <c r="F40" s="30">
        <v>43055.01856635171</v>
      </c>
      <c r="G40" s="30">
        <v>93676.53177947259</v>
      </c>
      <c r="H40" s="30">
        <v>81633.04428676302</v>
      </c>
      <c r="I40" s="30">
        <v>82431.16743497866</v>
      </c>
      <c r="J40" s="30">
        <v>82641.96463969017</v>
      </c>
      <c r="K40" s="30">
        <v>77193.16283359364</v>
      </c>
      <c r="L40" s="30">
        <v>68523.38346168223</v>
      </c>
      <c r="M40" s="30">
        <v>120598.40866314204</v>
      </c>
      <c r="N40" s="30">
        <v>134946.63524021587</v>
      </c>
      <c r="O40" s="30">
        <v>154805.8286329444</v>
      </c>
      <c r="P40" s="30">
        <v>134592.73870457572</v>
      </c>
      <c r="Q40" s="30">
        <v>154019.0429239942</v>
      </c>
      <c r="R40" s="30">
        <v>157128.11252717325</v>
      </c>
      <c r="S40" s="30">
        <v>138424.34736873192</v>
      </c>
      <c r="T40" s="30">
        <v>112890.92489112086</v>
      </c>
      <c r="U40" s="30">
        <v>94730.35974267658</v>
      </c>
      <c r="V40" s="30">
        <v>113646.82857019246</v>
      </c>
      <c r="W40" s="30">
        <v>170249.72749068477</v>
      </c>
      <c r="X40" s="30">
        <v>210968.07988878564</v>
      </c>
      <c r="Y40" s="30">
        <v>227635.2475465105</v>
      </c>
      <c r="Z40" s="30">
        <v>211950.1085027517</v>
      </c>
      <c r="AA40" s="30">
        <v>208865.3328408222</v>
      </c>
      <c r="AB40" s="30">
        <v>189144.9034971476</v>
      </c>
      <c r="AC40" s="30">
        <v>173030.978091094</v>
      </c>
      <c r="AD40" s="30">
        <v>206724.60392213875</v>
      </c>
      <c r="AE40" s="30">
        <v>207620.99297579558</v>
      </c>
      <c r="AF40" s="30">
        <v>175641.74963513768</v>
      </c>
      <c r="AG40" s="30">
        <v>182109.3443557063</v>
      </c>
      <c r="AH40" s="30">
        <v>170188.63896188242</v>
      </c>
      <c r="AI40" s="30">
        <v>169556.59818963896</v>
      </c>
      <c r="AJ40" s="30">
        <v>163315.3379467685</v>
      </c>
      <c r="AK40" s="30">
        <v>167056.41233986284</v>
      </c>
      <c r="AL40" s="30">
        <v>169377.8313371806</v>
      </c>
      <c r="AM40" s="31">
        <v>202771.16855847093</v>
      </c>
    </row>
    <row r="41" spans="1:39" ht="13.5">
      <c r="A41" s="5">
        <v>39</v>
      </c>
      <c r="B41" s="6" t="s">
        <v>44</v>
      </c>
      <c r="C41" s="29">
        <v>136558.60852436515</v>
      </c>
      <c r="D41" s="30">
        <v>118975.29761244074</v>
      </c>
      <c r="E41" s="30">
        <v>87177.1796542511</v>
      </c>
      <c r="F41" s="30">
        <v>98602.11984160313</v>
      </c>
      <c r="G41" s="30">
        <v>212666.79135660993</v>
      </c>
      <c r="H41" s="30">
        <v>165035.9935478409</v>
      </c>
      <c r="I41" s="30">
        <v>155155.2726769472</v>
      </c>
      <c r="J41" s="30">
        <v>152085.77299424057</v>
      </c>
      <c r="K41" s="30">
        <v>141119.22123356175</v>
      </c>
      <c r="L41" s="30">
        <v>132348.6362821799</v>
      </c>
      <c r="M41" s="30">
        <v>239249.64379371633</v>
      </c>
      <c r="N41" s="30">
        <v>270450.60179464193</v>
      </c>
      <c r="O41" s="30">
        <v>307324.55913613184</v>
      </c>
      <c r="P41" s="30">
        <v>271932.1799881231</v>
      </c>
      <c r="Q41" s="30">
        <v>320671.9874297204</v>
      </c>
      <c r="R41" s="30">
        <v>359333.3253403314</v>
      </c>
      <c r="S41" s="30">
        <v>330015.417412728</v>
      </c>
      <c r="T41" s="30">
        <v>266433.46428737836</v>
      </c>
      <c r="U41" s="30">
        <v>252062.27551088628</v>
      </c>
      <c r="V41" s="30">
        <v>274409.8937756813</v>
      </c>
      <c r="W41" s="30">
        <v>399556.4192404254</v>
      </c>
      <c r="X41" s="30">
        <v>486305.7654197525</v>
      </c>
      <c r="Y41" s="30">
        <v>519102.5629937821</v>
      </c>
      <c r="Z41" s="30">
        <v>477354.22286295216</v>
      </c>
      <c r="AA41" s="30">
        <v>465717.3278315353</v>
      </c>
      <c r="AB41" s="30">
        <v>441351.6865033377</v>
      </c>
      <c r="AC41" s="30">
        <v>387159.5630974333</v>
      </c>
      <c r="AD41" s="30">
        <v>454616.5596576232</v>
      </c>
      <c r="AE41" s="30">
        <v>461942.9519767072</v>
      </c>
      <c r="AF41" s="30">
        <v>401566.28345652245</v>
      </c>
      <c r="AG41" s="30">
        <v>437450.194024709</v>
      </c>
      <c r="AH41" s="30">
        <v>410828.07543969346</v>
      </c>
      <c r="AI41" s="30">
        <v>338929.65184343344</v>
      </c>
      <c r="AJ41" s="30">
        <v>302360.8415476931</v>
      </c>
      <c r="AK41" s="30">
        <v>291698.46444521187</v>
      </c>
      <c r="AL41" s="30">
        <v>284425.4556195358</v>
      </c>
      <c r="AM41" s="31">
        <v>291819.04823931196</v>
      </c>
    </row>
    <row r="42" spans="1:39" ht="13.5">
      <c r="A42" s="5">
        <v>40</v>
      </c>
      <c r="B42" s="6" t="s">
        <v>45</v>
      </c>
      <c r="C42" s="29">
        <v>106100.14205201538</v>
      </c>
      <c r="D42" s="30">
        <v>96526.89700690137</v>
      </c>
      <c r="E42" s="30">
        <v>85216.09619730865</v>
      </c>
      <c r="F42" s="30">
        <v>104563.78785130101</v>
      </c>
      <c r="G42" s="30">
        <v>220642.74662672033</v>
      </c>
      <c r="H42" s="30">
        <v>173578.40535837918</v>
      </c>
      <c r="I42" s="30">
        <v>179225.01561722922</v>
      </c>
      <c r="J42" s="30">
        <v>194797.45096194552</v>
      </c>
      <c r="K42" s="30">
        <v>167443.26753991313</v>
      </c>
      <c r="L42" s="30">
        <v>181511.36144783444</v>
      </c>
      <c r="M42" s="30">
        <v>280571.70288581256</v>
      </c>
      <c r="N42" s="30">
        <v>293493.04225175135</v>
      </c>
      <c r="O42" s="30">
        <v>309244.6896048797</v>
      </c>
      <c r="P42" s="30">
        <v>276979.8541126304</v>
      </c>
      <c r="Q42" s="30">
        <v>336131.50771053473</v>
      </c>
      <c r="R42" s="30">
        <v>355412.6648248193</v>
      </c>
      <c r="S42" s="30">
        <v>319983.5918770916</v>
      </c>
      <c r="T42" s="30">
        <v>275371.2079906718</v>
      </c>
      <c r="U42" s="30">
        <v>255903.37584504668</v>
      </c>
      <c r="V42" s="30">
        <v>273446.724079032</v>
      </c>
      <c r="W42" s="30">
        <v>379576.43522035744</v>
      </c>
      <c r="X42" s="30">
        <v>442039.82030941854</v>
      </c>
      <c r="Y42" s="30">
        <v>487292.37960989564</v>
      </c>
      <c r="Z42" s="30">
        <v>474015.11895400344</v>
      </c>
      <c r="AA42" s="30">
        <v>457231.14731234155</v>
      </c>
      <c r="AB42" s="30">
        <v>407653.02788353054</v>
      </c>
      <c r="AC42" s="30">
        <v>346515.8811573472</v>
      </c>
      <c r="AD42" s="30">
        <v>399978.57511304074</v>
      </c>
      <c r="AE42" s="30">
        <v>398308.3024226919</v>
      </c>
      <c r="AF42" s="30">
        <v>353093.24838571803</v>
      </c>
      <c r="AG42" s="30">
        <v>352833.70388091047</v>
      </c>
      <c r="AH42" s="30">
        <v>339377.4145818121</v>
      </c>
      <c r="AI42" s="30">
        <v>303399.246692458</v>
      </c>
      <c r="AJ42" s="30">
        <v>275675.4492671078</v>
      </c>
      <c r="AK42" s="30">
        <v>269209.17077558895</v>
      </c>
      <c r="AL42" s="30">
        <v>255506.61850558716</v>
      </c>
      <c r="AM42" s="31">
        <v>256158.06519047904</v>
      </c>
    </row>
    <row r="43" spans="1:39" ht="13.5">
      <c r="A43" s="5">
        <v>41</v>
      </c>
      <c r="B43" s="6" t="s">
        <v>46</v>
      </c>
      <c r="C43" s="29">
        <v>184640.66055874256</v>
      </c>
      <c r="D43" s="30">
        <v>161791.68079047676</v>
      </c>
      <c r="E43" s="30">
        <v>135946.2964818017</v>
      </c>
      <c r="F43" s="30">
        <v>161465.8215688333</v>
      </c>
      <c r="G43" s="30">
        <v>328912.3792736037</v>
      </c>
      <c r="H43" s="30">
        <v>244733.40276334118</v>
      </c>
      <c r="I43" s="30">
        <v>244391.57873365676</v>
      </c>
      <c r="J43" s="30">
        <v>258836.1125922225</v>
      </c>
      <c r="K43" s="30">
        <v>218902.57539687498</v>
      </c>
      <c r="L43" s="30">
        <v>231635.1810442789</v>
      </c>
      <c r="M43" s="30">
        <v>360398.0314380916</v>
      </c>
      <c r="N43" s="30">
        <v>370984.4064996473</v>
      </c>
      <c r="O43" s="30">
        <v>382102.2542064466</v>
      </c>
      <c r="P43" s="30">
        <v>321946.2277852512</v>
      </c>
      <c r="Q43" s="30">
        <v>376310.8383498338</v>
      </c>
      <c r="R43" s="30">
        <v>425302.7380578924</v>
      </c>
      <c r="S43" s="30">
        <v>417313.8748301706</v>
      </c>
      <c r="T43" s="30">
        <v>372817.93988377944</v>
      </c>
      <c r="U43" s="30">
        <v>381317.6018984143</v>
      </c>
      <c r="V43" s="30">
        <v>469135.9938613895</v>
      </c>
      <c r="W43" s="30">
        <v>672736.040965702</v>
      </c>
      <c r="X43" s="30">
        <v>824093.4443138555</v>
      </c>
      <c r="Y43" s="30">
        <v>908409.7553288742</v>
      </c>
      <c r="Z43" s="30">
        <v>844811.5668141488</v>
      </c>
      <c r="AA43" s="30">
        <v>808247.4081639709</v>
      </c>
      <c r="AB43" s="30">
        <v>728682.3248713639</v>
      </c>
      <c r="AC43" s="30">
        <v>625218.960349068</v>
      </c>
      <c r="AD43" s="30">
        <v>706479.5841427544</v>
      </c>
      <c r="AE43" s="30">
        <v>723330.8726571812</v>
      </c>
      <c r="AF43" s="30">
        <v>651882.870883072</v>
      </c>
      <c r="AG43" s="30">
        <v>645836.0975603586</v>
      </c>
      <c r="AH43" s="30">
        <v>627727.6105792928</v>
      </c>
      <c r="AI43" s="30">
        <v>574276.8962057363</v>
      </c>
      <c r="AJ43" s="30">
        <v>535868.9121980494</v>
      </c>
      <c r="AK43" s="30">
        <v>542083.9468178919</v>
      </c>
      <c r="AL43" s="30">
        <v>538302.1064663399</v>
      </c>
      <c r="AM43" s="31">
        <v>576285.0388211128</v>
      </c>
    </row>
    <row r="44" spans="1:39" ht="13.5">
      <c r="A44" s="5">
        <v>42</v>
      </c>
      <c r="B44" s="6" t="s">
        <v>47</v>
      </c>
      <c r="C44" s="29">
        <v>142953.9892624959</v>
      </c>
      <c r="D44" s="30">
        <v>136631.67285531084</v>
      </c>
      <c r="E44" s="30">
        <v>97425.32842706823</v>
      </c>
      <c r="F44" s="30">
        <v>111535.51643459394</v>
      </c>
      <c r="G44" s="30">
        <v>244481.94415965324</v>
      </c>
      <c r="H44" s="30">
        <v>204378.76772208526</v>
      </c>
      <c r="I44" s="30">
        <v>201224.20154189976</v>
      </c>
      <c r="J44" s="30">
        <v>210668.01144901276</v>
      </c>
      <c r="K44" s="30">
        <v>196091.4063803058</v>
      </c>
      <c r="L44" s="30">
        <v>200100.55891245624</v>
      </c>
      <c r="M44" s="30">
        <v>349313.7645375138</v>
      </c>
      <c r="N44" s="30">
        <v>404099.1905393108</v>
      </c>
      <c r="O44" s="30">
        <v>495159.9226609591</v>
      </c>
      <c r="P44" s="30">
        <v>456365.0489424393</v>
      </c>
      <c r="Q44" s="30">
        <v>578749.8901310068</v>
      </c>
      <c r="R44" s="30">
        <v>655359.0446630238</v>
      </c>
      <c r="S44" s="30">
        <v>673422.3659702861</v>
      </c>
      <c r="T44" s="30">
        <v>549529.2948482007</v>
      </c>
      <c r="U44" s="30">
        <v>510077.1520289312</v>
      </c>
      <c r="V44" s="30">
        <v>608381.7306676009</v>
      </c>
      <c r="W44" s="30">
        <v>929429.7915519231</v>
      </c>
      <c r="X44" s="30">
        <v>1150677.8570294096</v>
      </c>
      <c r="Y44" s="30">
        <v>1242772.4947911554</v>
      </c>
      <c r="Z44" s="30">
        <v>1163290.1620421724</v>
      </c>
      <c r="AA44" s="30">
        <v>1137351.616641125</v>
      </c>
      <c r="AB44" s="30">
        <v>1038208.3417115988</v>
      </c>
      <c r="AC44" s="30">
        <v>872464.8028639103</v>
      </c>
      <c r="AD44" s="30">
        <v>991346.391155252</v>
      </c>
      <c r="AE44" s="30">
        <v>1093652.0575524992</v>
      </c>
      <c r="AF44" s="30">
        <v>1012317.1750482509</v>
      </c>
      <c r="AG44" s="30">
        <v>978577.8715736471</v>
      </c>
      <c r="AH44" s="30">
        <v>1005468.1189148063</v>
      </c>
      <c r="AI44" s="30">
        <v>965836.7743686747</v>
      </c>
      <c r="AJ44" s="30">
        <v>931635.363425878</v>
      </c>
      <c r="AK44" s="30">
        <v>906466.5643955668</v>
      </c>
      <c r="AL44" s="30">
        <v>931155.2330788767</v>
      </c>
      <c r="AM44" s="31">
        <v>1059643.1051317726</v>
      </c>
    </row>
    <row r="45" spans="1:39" ht="13.5">
      <c r="A45" s="5">
        <v>43</v>
      </c>
      <c r="B45" s="6" t="s">
        <v>48</v>
      </c>
      <c r="C45" s="29">
        <v>221981.2403881925</v>
      </c>
      <c r="D45" s="30">
        <v>206183.02012121363</v>
      </c>
      <c r="E45" s="30">
        <v>145092.4908235527</v>
      </c>
      <c r="F45" s="30">
        <v>168876.96452347454</v>
      </c>
      <c r="G45" s="30">
        <v>364589.85672534397</v>
      </c>
      <c r="H45" s="30">
        <v>308523.6934616232</v>
      </c>
      <c r="I45" s="30">
        <v>302848.8741833918</v>
      </c>
      <c r="J45" s="30">
        <v>312330.3497572038</v>
      </c>
      <c r="K45" s="30">
        <v>282104.42339563946</v>
      </c>
      <c r="L45" s="30">
        <v>284279.871286972</v>
      </c>
      <c r="M45" s="30">
        <v>506212.2010995167</v>
      </c>
      <c r="N45" s="30">
        <v>584096.4778487673</v>
      </c>
      <c r="O45" s="30">
        <v>710781.8708001284</v>
      </c>
      <c r="P45" s="30">
        <v>650981.5656702392</v>
      </c>
      <c r="Q45" s="30">
        <v>826000.3040631174</v>
      </c>
      <c r="R45" s="30">
        <v>915806.760206972</v>
      </c>
      <c r="S45" s="30">
        <v>906472.6918633189</v>
      </c>
      <c r="T45" s="30">
        <v>718486.8243027017</v>
      </c>
      <c r="U45" s="30">
        <v>634626.1823745063</v>
      </c>
      <c r="V45" s="30">
        <v>733190.8153697113</v>
      </c>
      <c r="W45" s="30">
        <v>1082728.3472732212</v>
      </c>
      <c r="X45" s="30">
        <v>1334208.5742558017</v>
      </c>
      <c r="Y45" s="30">
        <v>1440897.0040979667</v>
      </c>
      <c r="Z45" s="30">
        <v>1310726.8679837354</v>
      </c>
      <c r="AA45" s="30">
        <v>1262915.4805507546</v>
      </c>
      <c r="AB45" s="30">
        <v>1149820.8086113688</v>
      </c>
      <c r="AC45" s="30">
        <v>989776.8806252362</v>
      </c>
      <c r="AD45" s="30">
        <v>1136124.8047517464</v>
      </c>
      <c r="AE45" s="30">
        <v>1234375.2850985287</v>
      </c>
      <c r="AF45" s="30">
        <v>1121643.1768232468</v>
      </c>
      <c r="AG45" s="30">
        <v>1098011.669296379</v>
      </c>
      <c r="AH45" s="30">
        <v>1112741.7977567865</v>
      </c>
      <c r="AI45" s="30">
        <v>1077339.8499148411</v>
      </c>
      <c r="AJ45" s="30">
        <v>1037337.8938975855</v>
      </c>
      <c r="AK45" s="30">
        <v>1067641.840665527</v>
      </c>
      <c r="AL45" s="30">
        <v>1093767.1783049954</v>
      </c>
      <c r="AM45" s="31">
        <v>1233570.3900595338</v>
      </c>
    </row>
    <row r="46" spans="1:39" ht="13.5">
      <c r="A46" s="5">
        <v>44</v>
      </c>
      <c r="B46" s="6" t="s">
        <v>49</v>
      </c>
      <c r="C46" s="29">
        <v>75215.35229835493</v>
      </c>
      <c r="D46" s="30">
        <v>74021.67365316526</v>
      </c>
      <c r="E46" s="30">
        <v>55496.41348915929</v>
      </c>
      <c r="F46" s="30">
        <v>68566.54441845231</v>
      </c>
      <c r="G46" s="30">
        <v>159721.14005578548</v>
      </c>
      <c r="H46" s="30">
        <v>140917.51278491016</v>
      </c>
      <c r="I46" s="30">
        <v>132056.27084226997</v>
      </c>
      <c r="J46" s="30">
        <v>142229.3987449325</v>
      </c>
      <c r="K46" s="30">
        <v>129251.4248163329</v>
      </c>
      <c r="L46" s="30">
        <v>130603.87902084267</v>
      </c>
      <c r="M46" s="30">
        <v>231853.7228267277</v>
      </c>
      <c r="N46" s="30">
        <v>264271.79536738433</v>
      </c>
      <c r="O46" s="30">
        <v>309732.649788481</v>
      </c>
      <c r="P46" s="30">
        <v>271863.30718527467</v>
      </c>
      <c r="Q46" s="30">
        <v>364212.53097878105</v>
      </c>
      <c r="R46" s="30">
        <v>333056.13017158327</v>
      </c>
      <c r="S46" s="30">
        <v>305434.4637912415</v>
      </c>
      <c r="T46" s="30">
        <v>248564.56377777422</v>
      </c>
      <c r="U46" s="30">
        <v>231077.53105199747</v>
      </c>
      <c r="V46" s="30">
        <v>273180.0770940028</v>
      </c>
      <c r="W46" s="30">
        <v>431558.5873685916</v>
      </c>
      <c r="X46" s="30">
        <v>542972.1842831634</v>
      </c>
      <c r="Y46" s="30">
        <v>591069.4616721144</v>
      </c>
      <c r="Z46" s="30">
        <v>540937.791413516</v>
      </c>
      <c r="AA46" s="30">
        <v>523290.36105590744</v>
      </c>
      <c r="AB46" s="30">
        <v>479301.65540883946</v>
      </c>
      <c r="AC46" s="30">
        <v>404501.13653239317</v>
      </c>
      <c r="AD46" s="30">
        <v>470001.12000225595</v>
      </c>
      <c r="AE46" s="30">
        <v>523407.813305448</v>
      </c>
      <c r="AF46" s="30">
        <v>486337.4855566076</v>
      </c>
      <c r="AG46" s="30">
        <v>466197.49948842486</v>
      </c>
      <c r="AH46" s="30">
        <v>483985.5688643127</v>
      </c>
      <c r="AI46" s="30">
        <v>454377.4192032883</v>
      </c>
      <c r="AJ46" s="30">
        <v>434878.02478670224</v>
      </c>
      <c r="AK46" s="30">
        <v>427064.6469059148</v>
      </c>
      <c r="AL46" s="30">
        <v>456039.46620501165</v>
      </c>
      <c r="AM46" s="31">
        <v>498018.3136550608</v>
      </c>
    </row>
    <row r="47" spans="1:39" ht="13.5">
      <c r="A47" s="5">
        <v>45</v>
      </c>
      <c r="B47" s="6" t="s">
        <v>50</v>
      </c>
      <c r="C47" s="29">
        <v>51352.42023552736</v>
      </c>
      <c r="D47" s="30">
        <v>48456.35719125466</v>
      </c>
      <c r="E47" s="30">
        <v>34345.67774481255</v>
      </c>
      <c r="F47" s="30">
        <v>39171.050280976175</v>
      </c>
      <c r="G47" s="30">
        <v>82657.40622867057</v>
      </c>
      <c r="H47" s="30">
        <v>66416.8571981261</v>
      </c>
      <c r="I47" s="30">
        <v>62844.58268950847</v>
      </c>
      <c r="J47" s="30">
        <v>63876.57797842398</v>
      </c>
      <c r="K47" s="30">
        <v>59262.38315442183</v>
      </c>
      <c r="L47" s="30">
        <v>60452.263738259004</v>
      </c>
      <c r="M47" s="30">
        <v>109132.51006263265</v>
      </c>
      <c r="N47" s="30">
        <v>125550.4824068185</v>
      </c>
      <c r="O47" s="30">
        <v>148346.26662301325</v>
      </c>
      <c r="P47" s="30">
        <v>141540.20612811166</v>
      </c>
      <c r="Q47" s="30">
        <v>190216.33060816053</v>
      </c>
      <c r="R47" s="30">
        <v>195675.01574553907</v>
      </c>
      <c r="S47" s="30">
        <v>183298.75408265486</v>
      </c>
      <c r="T47" s="30">
        <v>154907.59363126298</v>
      </c>
      <c r="U47" s="30">
        <v>142386.467434583</v>
      </c>
      <c r="V47" s="30">
        <v>151036.1445069476</v>
      </c>
      <c r="W47" s="30">
        <v>230523.33287507636</v>
      </c>
      <c r="X47" s="30">
        <v>265730.88626021147</v>
      </c>
      <c r="Y47" s="30">
        <v>298010.983863629</v>
      </c>
      <c r="Z47" s="30">
        <v>279122.58320865594</v>
      </c>
      <c r="AA47" s="30">
        <v>264208.17442795174</v>
      </c>
      <c r="AB47" s="30">
        <v>237449.6729957504</v>
      </c>
      <c r="AC47" s="30">
        <v>205826.0049085728</v>
      </c>
      <c r="AD47" s="30">
        <v>231240.9890009938</v>
      </c>
      <c r="AE47" s="30">
        <v>255499.93041205234</v>
      </c>
      <c r="AF47" s="30">
        <v>239578.72865047926</v>
      </c>
      <c r="AG47" s="30">
        <v>241854.09965227934</v>
      </c>
      <c r="AH47" s="30">
        <v>240848.6323457435</v>
      </c>
      <c r="AI47" s="30">
        <v>234681.59140327128</v>
      </c>
      <c r="AJ47" s="30">
        <v>222723.73732494275</v>
      </c>
      <c r="AK47" s="30">
        <v>219054.68773471098</v>
      </c>
      <c r="AL47" s="30">
        <v>233577.53889067817</v>
      </c>
      <c r="AM47" s="31">
        <v>240410.8143928771</v>
      </c>
    </row>
    <row r="48" spans="1:39" ht="13.5">
      <c r="A48" s="5">
        <v>46</v>
      </c>
      <c r="B48" s="6" t="s">
        <v>51</v>
      </c>
      <c r="C48" s="29">
        <v>108248.4167279587</v>
      </c>
      <c r="D48" s="30">
        <v>100171.13259753566</v>
      </c>
      <c r="E48" s="30">
        <v>74950.75495729539</v>
      </c>
      <c r="F48" s="30">
        <v>80240.90286769328</v>
      </c>
      <c r="G48" s="30">
        <v>165236.30191693586</v>
      </c>
      <c r="H48" s="30">
        <v>142130.73826147313</v>
      </c>
      <c r="I48" s="30">
        <v>129560.92266665614</v>
      </c>
      <c r="J48" s="30">
        <v>137222.05588672147</v>
      </c>
      <c r="K48" s="30">
        <v>119055.6193313195</v>
      </c>
      <c r="L48" s="30">
        <v>122182.53081626631</v>
      </c>
      <c r="M48" s="30">
        <v>208044.44156433747</v>
      </c>
      <c r="N48" s="30">
        <v>229251.39561717608</v>
      </c>
      <c r="O48" s="30">
        <v>258382.7489172712</v>
      </c>
      <c r="P48" s="30">
        <v>234226.1487506484</v>
      </c>
      <c r="Q48" s="30">
        <v>330249.70909867686</v>
      </c>
      <c r="R48" s="30">
        <v>407478.8904763259</v>
      </c>
      <c r="S48" s="30">
        <v>419668.13055024634</v>
      </c>
      <c r="T48" s="30">
        <v>438856.2221474041</v>
      </c>
      <c r="U48" s="30">
        <v>401429.8281070859</v>
      </c>
      <c r="V48" s="30">
        <v>543709.0995768888</v>
      </c>
      <c r="W48" s="30">
        <v>831421.8991227768</v>
      </c>
      <c r="X48" s="30">
        <v>977869.9557325395</v>
      </c>
      <c r="Y48" s="30">
        <v>1023242.1442710165</v>
      </c>
      <c r="Z48" s="30">
        <v>967897.4619037744</v>
      </c>
      <c r="AA48" s="30">
        <v>931102.8167308925</v>
      </c>
      <c r="AB48" s="30">
        <v>782977.9007885843</v>
      </c>
      <c r="AC48" s="30">
        <v>656848.2278003468</v>
      </c>
      <c r="AD48" s="30">
        <v>714194.3340186673</v>
      </c>
      <c r="AE48" s="30">
        <v>770111.3534294266</v>
      </c>
      <c r="AF48" s="30">
        <v>704987.6350504933</v>
      </c>
      <c r="AG48" s="30">
        <v>681361.2937464181</v>
      </c>
      <c r="AH48" s="30">
        <v>693681.8612050117</v>
      </c>
      <c r="AI48" s="30">
        <v>722150.9099427906</v>
      </c>
      <c r="AJ48" s="30">
        <v>695953.4055331941</v>
      </c>
      <c r="AK48" s="30">
        <v>656040.6534698907</v>
      </c>
      <c r="AL48" s="30">
        <v>608599.7691099667</v>
      </c>
      <c r="AM48" s="31">
        <v>628095.98870129</v>
      </c>
    </row>
    <row r="49" spans="1:39" ht="13.5">
      <c r="A49" s="5">
        <v>47</v>
      </c>
      <c r="B49" s="6" t="s">
        <v>52</v>
      </c>
      <c r="C49" s="29">
        <v>44320.34634579668</v>
      </c>
      <c r="D49" s="30">
        <v>48834.262036281085</v>
      </c>
      <c r="E49" s="30">
        <v>44537.885852030246</v>
      </c>
      <c r="F49" s="30">
        <v>57109.844511490446</v>
      </c>
      <c r="G49" s="30">
        <v>130410.8730557967</v>
      </c>
      <c r="H49" s="30">
        <v>114987.44349849182</v>
      </c>
      <c r="I49" s="30">
        <v>125629.32668549333</v>
      </c>
      <c r="J49" s="30">
        <v>148690.89692365602</v>
      </c>
      <c r="K49" s="30">
        <v>141084.4520140269</v>
      </c>
      <c r="L49" s="30">
        <v>155150.88196772616</v>
      </c>
      <c r="M49" s="30">
        <v>284008.2463286379</v>
      </c>
      <c r="N49" s="30">
        <v>346116.35107300756</v>
      </c>
      <c r="O49" s="30">
        <v>403456.7881868995</v>
      </c>
      <c r="P49" s="30">
        <v>384910.4116691278</v>
      </c>
      <c r="Q49" s="30">
        <v>499828.9259904919</v>
      </c>
      <c r="R49" s="30">
        <v>586528.1405445517</v>
      </c>
      <c r="S49" s="30">
        <v>633132.3107316899</v>
      </c>
      <c r="T49" s="30">
        <v>579535.2828748144</v>
      </c>
      <c r="U49" s="30">
        <v>548561.6789974552</v>
      </c>
      <c r="V49" s="30">
        <v>621426.4961608807</v>
      </c>
      <c r="W49" s="30">
        <v>948534.0212625758</v>
      </c>
      <c r="X49" s="30">
        <v>1149029.0909864858</v>
      </c>
      <c r="Y49" s="30">
        <v>1282559.6621914573</v>
      </c>
      <c r="Z49" s="30">
        <v>1249463.1030203288</v>
      </c>
      <c r="AA49" s="30">
        <v>1229977.3923207212</v>
      </c>
      <c r="AB49" s="30">
        <v>1146528.4447178643</v>
      </c>
      <c r="AC49" s="30">
        <v>1000606.4164850623</v>
      </c>
      <c r="AD49" s="30">
        <v>1105436.953409228</v>
      </c>
      <c r="AE49" s="30">
        <v>1233117.9359824345</v>
      </c>
      <c r="AF49" s="30">
        <v>1147923.7870680448</v>
      </c>
      <c r="AG49" s="30">
        <v>1154128.4925646107</v>
      </c>
      <c r="AH49" s="30">
        <v>1140101.8562863797</v>
      </c>
      <c r="AI49" s="30">
        <v>1081885.6858103843</v>
      </c>
      <c r="AJ49" s="30">
        <v>1019557.7604088929</v>
      </c>
      <c r="AK49" s="30">
        <v>1204248.9083278647</v>
      </c>
      <c r="AL49" s="30">
        <v>1183135.0179436598</v>
      </c>
      <c r="AM49" s="31">
        <v>1270129.6233363466</v>
      </c>
    </row>
    <row r="50" spans="1:39" ht="13.5">
      <c r="A50" s="5">
        <v>48</v>
      </c>
      <c r="B50" s="6" t="s">
        <v>53</v>
      </c>
      <c r="C50" s="29">
        <v>21130.170026820237</v>
      </c>
      <c r="D50" s="30">
        <v>26363.47243858697</v>
      </c>
      <c r="E50" s="30">
        <v>22256.78488878911</v>
      </c>
      <c r="F50" s="30">
        <v>26437.601794204726</v>
      </c>
      <c r="G50" s="30">
        <v>57573.5260977987</v>
      </c>
      <c r="H50" s="30">
        <v>54567.59609562036</v>
      </c>
      <c r="I50" s="30">
        <v>54916.441604047985</v>
      </c>
      <c r="J50" s="30">
        <v>63432.11722662091</v>
      </c>
      <c r="K50" s="30">
        <v>56414.62173644386</v>
      </c>
      <c r="L50" s="30">
        <v>59511.73804028447</v>
      </c>
      <c r="M50" s="30">
        <v>106521.49077965203</v>
      </c>
      <c r="N50" s="30">
        <v>123722.06851582324</v>
      </c>
      <c r="O50" s="30">
        <v>148828.35898746533</v>
      </c>
      <c r="P50" s="30">
        <v>161710.72478985297</v>
      </c>
      <c r="Q50" s="30">
        <v>234302.80103532408</v>
      </c>
      <c r="R50" s="30">
        <v>308651.30643203756</v>
      </c>
      <c r="S50" s="30">
        <v>322935.3515249093</v>
      </c>
      <c r="T50" s="30">
        <v>320099.9113935989</v>
      </c>
      <c r="U50" s="30">
        <v>281699.38426427863</v>
      </c>
      <c r="V50" s="30">
        <v>322903.32658013515</v>
      </c>
      <c r="W50" s="30">
        <v>456521.4547425141</v>
      </c>
      <c r="X50" s="30">
        <v>513946.25446401694</v>
      </c>
      <c r="Y50" s="30">
        <v>513759.3787972555</v>
      </c>
      <c r="Z50" s="30">
        <v>500794.77963152796</v>
      </c>
      <c r="AA50" s="30">
        <v>501461.7514563648</v>
      </c>
      <c r="AB50" s="30">
        <v>463146.19977363036</v>
      </c>
      <c r="AC50" s="30">
        <v>425358.7640190033</v>
      </c>
      <c r="AD50" s="30">
        <v>477243.7406445685</v>
      </c>
      <c r="AE50" s="30">
        <v>514312.229669588</v>
      </c>
      <c r="AF50" s="30">
        <v>500040.10094952944</v>
      </c>
      <c r="AG50" s="30">
        <v>533649.4402281886</v>
      </c>
      <c r="AH50" s="30">
        <v>556621.3323922051</v>
      </c>
      <c r="AI50" s="30">
        <v>564850.4378959198</v>
      </c>
      <c r="AJ50" s="30">
        <v>532902.5094298536</v>
      </c>
      <c r="AK50" s="30">
        <v>556250.0567384074</v>
      </c>
      <c r="AL50" s="30">
        <v>529548.5121614939</v>
      </c>
      <c r="AM50" s="31">
        <v>529902.3014989342</v>
      </c>
    </row>
    <row r="51" spans="1:39" ht="13.5">
      <c r="A51" s="5">
        <v>49</v>
      </c>
      <c r="B51" s="6" t="s">
        <v>54</v>
      </c>
      <c r="C51" s="29">
        <v>117908.2343503209</v>
      </c>
      <c r="D51" s="30">
        <v>111377.01785017029</v>
      </c>
      <c r="E51" s="30">
        <v>83035.06658812064</v>
      </c>
      <c r="F51" s="30">
        <v>91168.79941244208</v>
      </c>
      <c r="G51" s="30">
        <v>184697.30704625603</v>
      </c>
      <c r="H51" s="30">
        <v>158626.82220362432</v>
      </c>
      <c r="I51" s="30">
        <v>153441.4948236798</v>
      </c>
      <c r="J51" s="30">
        <v>170503.65579075072</v>
      </c>
      <c r="K51" s="30">
        <v>148610.59442293376</v>
      </c>
      <c r="L51" s="30">
        <v>153776.33288322404</v>
      </c>
      <c r="M51" s="30">
        <v>277115.24041706295</v>
      </c>
      <c r="N51" s="30">
        <v>336789.78418359143</v>
      </c>
      <c r="O51" s="30">
        <v>408091.7960208151</v>
      </c>
      <c r="P51" s="30">
        <v>413204.26875468396</v>
      </c>
      <c r="Q51" s="30">
        <v>594066.1881474014</v>
      </c>
      <c r="R51" s="30">
        <v>576821.4890815978</v>
      </c>
      <c r="S51" s="30">
        <v>473043.95128127665</v>
      </c>
      <c r="T51" s="30">
        <v>395816.27859994536</v>
      </c>
      <c r="U51" s="30">
        <v>319368.0365705703</v>
      </c>
      <c r="V51" s="30">
        <v>342426.10582579544</v>
      </c>
      <c r="W51" s="30">
        <v>449475.71520000376</v>
      </c>
      <c r="X51" s="30">
        <v>461154.75202125177</v>
      </c>
      <c r="Y51" s="30">
        <v>442168.7521954253</v>
      </c>
      <c r="Z51" s="30">
        <v>397079.70565038605</v>
      </c>
      <c r="AA51" s="30">
        <v>368784.68455622543</v>
      </c>
      <c r="AB51" s="30">
        <v>323924.27012209035</v>
      </c>
      <c r="AC51" s="30">
        <v>277590.1047177717</v>
      </c>
      <c r="AD51" s="30">
        <v>313964.41968888283</v>
      </c>
      <c r="AE51" s="30">
        <v>333519.7101220521</v>
      </c>
      <c r="AF51" s="30">
        <v>305694.63638616644</v>
      </c>
      <c r="AG51" s="30">
        <v>325955.37266643095</v>
      </c>
      <c r="AH51" s="30">
        <v>335191.2769838538</v>
      </c>
      <c r="AI51" s="30">
        <v>322481.6410815343</v>
      </c>
      <c r="AJ51" s="30">
        <v>308280.23569316627</v>
      </c>
      <c r="AK51" s="30">
        <v>314175.3002571649</v>
      </c>
      <c r="AL51" s="30">
        <v>284497.2904888041</v>
      </c>
      <c r="AM51" s="31">
        <v>300889.22207577055</v>
      </c>
    </row>
    <row r="52" spans="1:39" ht="13.5">
      <c r="A52" s="5">
        <v>50</v>
      </c>
      <c r="B52" s="6" t="s">
        <v>55</v>
      </c>
      <c r="C52" s="29">
        <v>13379.529082845533</v>
      </c>
      <c r="D52" s="30">
        <v>13570.0277944756</v>
      </c>
      <c r="E52" s="30">
        <v>11072.001187150965</v>
      </c>
      <c r="F52" s="30">
        <v>12709.580798058007</v>
      </c>
      <c r="G52" s="30">
        <v>26475.85499632137</v>
      </c>
      <c r="H52" s="30">
        <v>23291.373019621977</v>
      </c>
      <c r="I52" s="30">
        <v>22226.22504225813</v>
      </c>
      <c r="J52" s="30">
        <v>25548.58820346013</v>
      </c>
      <c r="K52" s="30">
        <v>23700.111920687355</v>
      </c>
      <c r="L52" s="30">
        <v>24967.17918920824</v>
      </c>
      <c r="M52" s="30">
        <v>46734.494163376105</v>
      </c>
      <c r="N52" s="30">
        <v>61076.510620834364</v>
      </c>
      <c r="O52" s="30">
        <v>73748.5841164668</v>
      </c>
      <c r="P52" s="30">
        <v>73426.2996076313</v>
      </c>
      <c r="Q52" s="30">
        <v>108580.96560789809</v>
      </c>
      <c r="R52" s="30">
        <v>137500.48993857755</v>
      </c>
      <c r="S52" s="30">
        <v>140777.91151447035</v>
      </c>
      <c r="T52" s="30">
        <v>135899.66853983284</v>
      </c>
      <c r="U52" s="30">
        <v>124331.7235779954</v>
      </c>
      <c r="V52" s="30">
        <v>154110.93726640707</v>
      </c>
      <c r="W52" s="30">
        <v>209348.77319991062</v>
      </c>
      <c r="X52" s="30">
        <v>224314.13716015365</v>
      </c>
      <c r="Y52" s="30">
        <v>226457.59332971933</v>
      </c>
      <c r="Z52" s="30">
        <v>208432.8425626411</v>
      </c>
      <c r="AA52" s="30">
        <v>194223.1276159524</v>
      </c>
      <c r="AB52" s="30">
        <v>169996.10151554266</v>
      </c>
      <c r="AC52" s="30">
        <v>151476.31770405293</v>
      </c>
      <c r="AD52" s="30">
        <v>171120.81677767128</v>
      </c>
      <c r="AE52" s="30">
        <v>188762.05279760933</v>
      </c>
      <c r="AF52" s="30">
        <v>181458.37874237684</v>
      </c>
      <c r="AG52" s="30">
        <v>197673.9275663295</v>
      </c>
      <c r="AH52" s="30">
        <v>205162.7514624018</v>
      </c>
      <c r="AI52" s="30">
        <v>222123.37103006648</v>
      </c>
      <c r="AJ52" s="30">
        <v>210444.22180852233</v>
      </c>
      <c r="AK52" s="30">
        <v>228057.26525679562</v>
      </c>
      <c r="AL52" s="30">
        <v>216444.3767687157</v>
      </c>
      <c r="AM52" s="31">
        <v>237026.70015064435</v>
      </c>
    </row>
    <row r="53" spans="1:39" ht="13.5">
      <c r="A53" s="5">
        <v>51</v>
      </c>
      <c r="B53" s="6" t="s">
        <v>56</v>
      </c>
      <c r="C53" s="29">
        <v>43172.86450413968</v>
      </c>
      <c r="D53" s="30">
        <v>37745.93038849139</v>
      </c>
      <c r="E53" s="30">
        <v>25798.974969912324</v>
      </c>
      <c r="F53" s="30">
        <v>25644.261983408567</v>
      </c>
      <c r="G53" s="30">
        <v>48347.458306154615</v>
      </c>
      <c r="H53" s="30">
        <v>42124.78556376846</v>
      </c>
      <c r="I53" s="30">
        <v>42000.4122156111</v>
      </c>
      <c r="J53" s="30">
        <v>49530.180309545365</v>
      </c>
      <c r="K53" s="30">
        <v>46265.625570353106</v>
      </c>
      <c r="L53" s="30">
        <v>52103.26369445598</v>
      </c>
      <c r="M53" s="30">
        <v>105700.18558266397</v>
      </c>
      <c r="N53" s="30">
        <v>136645.86091496088</v>
      </c>
      <c r="O53" s="30">
        <v>168928.1439777894</v>
      </c>
      <c r="P53" s="30">
        <v>180620.3899506651</v>
      </c>
      <c r="Q53" s="30">
        <v>311761.6236135153</v>
      </c>
      <c r="R53" s="30">
        <v>327608.45103650965</v>
      </c>
      <c r="S53" s="30">
        <v>312959.6820395501</v>
      </c>
      <c r="T53" s="30">
        <v>280835.0110428777</v>
      </c>
      <c r="U53" s="30">
        <v>296215.9907559381</v>
      </c>
      <c r="V53" s="30">
        <v>390205.9032288705</v>
      </c>
      <c r="W53" s="30">
        <v>620702.8450128761</v>
      </c>
      <c r="X53" s="30">
        <v>780909.206180496</v>
      </c>
      <c r="Y53" s="30">
        <v>802831.423838988</v>
      </c>
      <c r="Z53" s="30">
        <v>755651.2971128484</v>
      </c>
      <c r="AA53" s="30">
        <v>750989.0526696398</v>
      </c>
      <c r="AB53" s="30">
        <v>739796.664644196</v>
      </c>
      <c r="AC53" s="30">
        <v>710321.0939784003</v>
      </c>
      <c r="AD53" s="30">
        <v>802119.8874228531</v>
      </c>
      <c r="AE53" s="30">
        <v>935645.3434743261</v>
      </c>
      <c r="AF53" s="30">
        <v>880936.3368444358</v>
      </c>
      <c r="AG53" s="30">
        <v>1012620.8961093014</v>
      </c>
      <c r="AH53" s="30">
        <v>1095368.9719777354</v>
      </c>
      <c r="AI53" s="30">
        <v>1044052.2418841902</v>
      </c>
      <c r="AJ53" s="30">
        <v>1079324.2479267113</v>
      </c>
      <c r="AK53" s="30">
        <v>1338715.7941164894</v>
      </c>
      <c r="AL53" s="30">
        <v>1375108.9126073085</v>
      </c>
      <c r="AM53" s="31">
        <v>1188127.0595295024</v>
      </c>
    </row>
    <row r="54" spans="1:39" ht="13.5">
      <c r="A54" s="5">
        <v>52</v>
      </c>
      <c r="B54" s="6" t="s">
        <v>57</v>
      </c>
      <c r="C54" s="29">
        <v>68067.26584547368</v>
      </c>
      <c r="D54" s="30">
        <v>59878.29333134879</v>
      </c>
      <c r="E54" s="30">
        <v>41231.069417349645</v>
      </c>
      <c r="F54" s="30">
        <v>41284.40230943878</v>
      </c>
      <c r="G54" s="30">
        <v>77987.77870563506</v>
      </c>
      <c r="H54" s="30">
        <v>65576.93704776137</v>
      </c>
      <c r="I54" s="30">
        <v>57509.27823426385</v>
      </c>
      <c r="J54" s="30">
        <v>61035.42216219572</v>
      </c>
      <c r="K54" s="30">
        <v>50754.54415581594</v>
      </c>
      <c r="L54" s="30">
        <v>48784.30373764328</v>
      </c>
      <c r="M54" s="30">
        <v>81874.89125115394</v>
      </c>
      <c r="N54" s="30">
        <v>91346.02893508536</v>
      </c>
      <c r="O54" s="30">
        <v>105673.75590548392</v>
      </c>
      <c r="P54" s="30">
        <v>96250.89589447096</v>
      </c>
      <c r="Q54" s="30">
        <v>121876.41350168048</v>
      </c>
      <c r="R54" s="30">
        <v>168068.580179943</v>
      </c>
      <c r="S54" s="30">
        <v>181814.0983380926</v>
      </c>
      <c r="T54" s="30">
        <v>188664.51126075926</v>
      </c>
      <c r="U54" s="30">
        <v>202824.27597511423</v>
      </c>
      <c r="V54" s="30">
        <v>282184.9562830702</v>
      </c>
      <c r="W54" s="30">
        <v>457887.6136843442</v>
      </c>
      <c r="X54" s="30">
        <v>561137.7082262499</v>
      </c>
      <c r="Y54" s="30">
        <v>595228.0507196662</v>
      </c>
      <c r="Z54" s="30">
        <v>558903.1710509191</v>
      </c>
      <c r="AA54" s="30">
        <v>573823.7039320989</v>
      </c>
      <c r="AB54" s="30">
        <v>578589.5893739442</v>
      </c>
      <c r="AC54" s="30">
        <v>541709.6027249302</v>
      </c>
      <c r="AD54" s="30">
        <v>613743.149805966</v>
      </c>
      <c r="AE54" s="30">
        <v>662054.9052196402</v>
      </c>
      <c r="AF54" s="30">
        <v>605060.1987979847</v>
      </c>
      <c r="AG54" s="30">
        <v>632599.2684690957</v>
      </c>
      <c r="AH54" s="30">
        <v>609742.0031028826</v>
      </c>
      <c r="AI54" s="30">
        <v>593352.3454832347</v>
      </c>
      <c r="AJ54" s="30">
        <v>566304.7878585317</v>
      </c>
      <c r="AK54" s="30">
        <v>603443.4146538214</v>
      </c>
      <c r="AL54" s="30">
        <v>570509.8272637506</v>
      </c>
      <c r="AM54" s="31">
        <v>643883.7491878036</v>
      </c>
    </row>
    <row r="55" spans="1:39" ht="13.5">
      <c r="A55" s="5">
        <v>53</v>
      </c>
      <c r="B55" s="6" t="s">
        <v>58</v>
      </c>
      <c r="C55" s="29">
        <v>37689.43204747484</v>
      </c>
      <c r="D55" s="30">
        <v>39323.96095552854</v>
      </c>
      <c r="E55" s="30">
        <v>32675.442454437118</v>
      </c>
      <c r="F55" s="30">
        <v>38085.97722791252</v>
      </c>
      <c r="G55" s="30">
        <v>83931.73579601529</v>
      </c>
      <c r="H55" s="30">
        <v>73772.86798799573</v>
      </c>
      <c r="I55" s="30">
        <v>71587.5641994497</v>
      </c>
      <c r="J55" s="30">
        <v>81514.89957263225</v>
      </c>
      <c r="K55" s="30">
        <v>74485.09389379938</v>
      </c>
      <c r="L55" s="30">
        <v>79721.15232236983</v>
      </c>
      <c r="M55" s="30">
        <v>146811.7826478206</v>
      </c>
      <c r="N55" s="30">
        <v>167056.79437530268</v>
      </c>
      <c r="O55" s="30">
        <v>186539.79787925616</v>
      </c>
      <c r="P55" s="30">
        <v>167519.3584534829</v>
      </c>
      <c r="Q55" s="30">
        <v>213316.64921508127</v>
      </c>
      <c r="R55" s="30">
        <v>223364.90947196604</v>
      </c>
      <c r="S55" s="30">
        <v>204462.16898438337</v>
      </c>
      <c r="T55" s="30">
        <v>193087.84976162622</v>
      </c>
      <c r="U55" s="30">
        <v>184725.23098576933</v>
      </c>
      <c r="V55" s="30">
        <v>242317.2564227081</v>
      </c>
      <c r="W55" s="30">
        <v>400970.9011728577</v>
      </c>
      <c r="X55" s="30">
        <v>492870.81585294975</v>
      </c>
      <c r="Y55" s="30">
        <v>537606.8295909168</v>
      </c>
      <c r="Z55" s="30">
        <v>520866.23383322847</v>
      </c>
      <c r="AA55" s="30">
        <v>510988.171223896</v>
      </c>
      <c r="AB55" s="30">
        <v>471688.6603393912</v>
      </c>
      <c r="AC55" s="30">
        <v>437344.6529749277</v>
      </c>
      <c r="AD55" s="30">
        <v>503334.5367554873</v>
      </c>
      <c r="AE55" s="30">
        <v>534572.2858607878</v>
      </c>
      <c r="AF55" s="30">
        <v>497208.7708238213</v>
      </c>
      <c r="AG55" s="30">
        <v>509652.76095811016</v>
      </c>
      <c r="AH55" s="30">
        <v>508803.8686647286</v>
      </c>
      <c r="AI55" s="30">
        <v>490555.4341480824</v>
      </c>
      <c r="AJ55" s="30">
        <v>473826.6523180439</v>
      </c>
      <c r="AK55" s="30">
        <v>490649.8057445611</v>
      </c>
      <c r="AL55" s="30">
        <v>496084.6894052212</v>
      </c>
      <c r="AM55" s="31">
        <v>515787.6825677132</v>
      </c>
    </row>
    <row r="56" spans="1:39" ht="13.5">
      <c r="A56" s="5">
        <v>54</v>
      </c>
      <c r="B56" s="6" t="s">
        <v>59</v>
      </c>
      <c r="C56" s="29">
        <v>169542.68970972687</v>
      </c>
      <c r="D56" s="30">
        <v>198636.80636151362</v>
      </c>
      <c r="E56" s="30">
        <v>156050.96081757284</v>
      </c>
      <c r="F56" s="30">
        <v>204728.9679118793</v>
      </c>
      <c r="G56" s="30">
        <v>476371.15715224436</v>
      </c>
      <c r="H56" s="30">
        <v>445467.590899808</v>
      </c>
      <c r="I56" s="30">
        <v>414930.8289037536</v>
      </c>
      <c r="J56" s="30">
        <v>479830.7275812362</v>
      </c>
      <c r="K56" s="30">
        <v>484185.2210176782</v>
      </c>
      <c r="L56" s="30">
        <v>460005.51144619985</v>
      </c>
      <c r="M56" s="30">
        <v>836088.2866423976</v>
      </c>
      <c r="N56" s="30">
        <v>972355.159423411</v>
      </c>
      <c r="O56" s="30">
        <v>1137572.2254459378</v>
      </c>
      <c r="P56" s="30">
        <v>1044112.6559858666</v>
      </c>
      <c r="Q56" s="30">
        <v>1172068.6949520684</v>
      </c>
      <c r="R56" s="30">
        <v>1265556.4261611304</v>
      </c>
      <c r="S56" s="30">
        <v>1202165.8103676962</v>
      </c>
      <c r="T56" s="30">
        <v>911631.0169729321</v>
      </c>
      <c r="U56" s="30">
        <v>910394.3341089337</v>
      </c>
      <c r="V56" s="30">
        <v>903593.9838461806</v>
      </c>
      <c r="W56" s="30">
        <v>1296988.28897442</v>
      </c>
      <c r="X56" s="30">
        <v>1503149.9387501746</v>
      </c>
      <c r="Y56" s="30">
        <v>1635419.0204781746</v>
      </c>
      <c r="Z56" s="30">
        <v>1458551.796021461</v>
      </c>
      <c r="AA56" s="30">
        <v>1353650.6312915361</v>
      </c>
      <c r="AB56" s="30">
        <v>1223673.328697923</v>
      </c>
      <c r="AC56" s="30">
        <v>1005552.8317186874</v>
      </c>
      <c r="AD56" s="30">
        <v>1134616.6648221423</v>
      </c>
      <c r="AE56" s="30">
        <v>1210830.570481592</v>
      </c>
      <c r="AF56" s="30">
        <v>1105974.5769206428</v>
      </c>
      <c r="AG56" s="30">
        <v>1134267.734606694</v>
      </c>
      <c r="AH56" s="30">
        <v>1098359.8260247821</v>
      </c>
      <c r="AI56" s="30">
        <v>1006030.6609891988</v>
      </c>
      <c r="AJ56" s="30">
        <v>988729.0128104106</v>
      </c>
      <c r="AK56" s="30">
        <v>1065696.197247845</v>
      </c>
      <c r="AL56" s="30">
        <v>1128456.5640033195</v>
      </c>
      <c r="AM56" s="31">
        <v>1234438.6028773794</v>
      </c>
    </row>
    <row r="57" spans="1:39" ht="13.5">
      <c r="A57" s="5">
        <v>55</v>
      </c>
      <c r="B57" s="6" t="s">
        <v>60</v>
      </c>
      <c r="C57" s="29">
        <v>144245.61190750095</v>
      </c>
      <c r="D57" s="30">
        <v>167608.2372729056</v>
      </c>
      <c r="E57" s="30">
        <v>130024.2558084816</v>
      </c>
      <c r="F57" s="30">
        <v>169706.88579185025</v>
      </c>
      <c r="G57" s="30">
        <v>390989.4700920504</v>
      </c>
      <c r="H57" s="30">
        <v>377990.90050042217</v>
      </c>
      <c r="I57" s="30">
        <v>360862.80727425</v>
      </c>
      <c r="J57" s="30">
        <v>429402.9470163412</v>
      </c>
      <c r="K57" s="30">
        <v>447313.36442345</v>
      </c>
      <c r="L57" s="30">
        <v>439603.42088825564</v>
      </c>
      <c r="M57" s="30">
        <v>811581.5914221008</v>
      </c>
      <c r="N57" s="30">
        <v>967745.6883276994</v>
      </c>
      <c r="O57" s="30">
        <v>1147758.0284219382</v>
      </c>
      <c r="P57" s="30">
        <v>1065835.4250471191</v>
      </c>
      <c r="Q57" s="30">
        <v>1206889.2765158163</v>
      </c>
      <c r="R57" s="30">
        <v>1446448.2333187533</v>
      </c>
      <c r="S57" s="30">
        <v>1501186.2967159734</v>
      </c>
      <c r="T57" s="30">
        <v>1199215.4179181305</v>
      </c>
      <c r="U57" s="30">
        <v>1314482.793894507</v>
      </c>
      <c r="V57" s="30">
        <v>1371193.5125166138</v>
      </c>
      <c r="W57" s="30">
        <v>2068618.6220369434</v>
      </c>
      <c r="X57" s="30">
        <v>2561917.592447734</v>
      </c>
      <c r="Y57" s="30">
        <v>3003207.255130279</v>
      </c>
      <c r="Z57" s="30">
        <v>2746510.79438373</v>
      </c>
      <c r="AA57" s="30">
        <v>2635359.2653125804</v>
      </c>
      <c r="AB57" s="30">
        <v>2459294.6310245404</v>
      </c>
      <c r="AC57" s="30">
        <v>2065961.36571194</v>
      </c>
      <c r="AD57" s="30">
        <v>2379337.8341841996</v>
      </c>
      <c r="AE57" s="30">
        <v>2647022.7590367696</v>
      </c>
      <c r="AF57" s="30">
        <v>2432863.515958746</v>
      </c>
      <c r="AG57" s="30">
        <v>2513475.6969171916</v>
      </c>
      <c r="AH57" s="30">
        <v>2472825.433219382</v>
      </c>
      <c r="AI57" s="30">
        <v>2132609.9375633607</v>
      </c>
      <c r="AJ57" s="30">
        <v>1993171.791018403</v>
      </c>
      <c r="AK57" s="30">
        <v>2120358.2941503054</v>
      </c>
      <c r="AL57" s="30">
        <v>2224183.5467240796</v>
      </c>
      <c r="AM57" s="31">
        <v>2512313.7641558535</v>
      </c>
    </row>
    <row r="58" spans="1:39" ht="13.5">
      <c r="A58" s="5">
        <v>56</v>
      </c>
      <c r="B58" s="6" t="s">
        <v>61</v>
      </c>
      <c r="C58" s="29">
        <v>108294.76963966494</v>
      </c>
      <c r="D58" s="30">
        <v>127666.59325622635</v>
      </c>
      <c r="E58" s="30">
        <v>107775.19876916902</v>
      </c>
      <c r="F58" s="30">
        <v>143600.0927699445</v>
      </c>
      <c r="G58" s="30">
        <v>327182.0595126321</v>
      </c>
      <c r="H58" s="30">
        <v>335722.2332560117</v>
      </c>
      <c r="I58" s="30">
        <v>303186.6721392227</v>
      </c>
      <c r="J58" s="30">
        <v>315108.08868510876</v>
      </c>
      <c r="K58" s="30">
        <v>286683.80302471976</v>
      </c>
      <c r="L58" s="30">
        <v>259013.61419433795</v>
      </c>
      <c r="M58" s="30">
        <v>432060.5786740197</v>
      </c>
      <c r="N58" s="30">
        <v>470747.6724259315</v>
      </c>
      <c r="O58" s="30">
        <v>535703.7277864994</v>
      </c>
      <c r="P58" s="30">
        <v>501427.0872357111</v>
      </c>
      <c r="Q58" s="30">
        <v>600355.764675456</v>
      </c>
      <c r="R58" s="30">
        <v>633811.5308332297</v>
      </c>
      <c r="S58" s="30">
        <v>583163.7216837066</v>
      </c>
      <c r="T58" s="30">
        <v>483401.03521020216</v>
      </c>
      <c r="U58" s="30">
        <v>414063.80558356224</v>
      </c>
      <c r="V58" s="30">
        <v>442522.68304753595</v>
      </c>
      <c r="W58" s="30">
        <v>602984.1182203221</v>
      </c>
      <c r="X58" s="30">
        <v>696587.8382952018</v>
      </c>
      <c r="Y58" s="30">
        <v>751971.9410235343</v>
      </c>
      <c r="Z58" s="30">
        <v>710859.5170397921</v>
      </c>
      <c r="AA58" s="30">
        <v>699229.161462381</v>
      </c>
      <c r="AB58" s="30">
        <v>644772.1543798432</v>
      </c>
      <c r="AC58" s="30">
        <v>546796.9237703207</v>
      </c>
      <c r="AD58" s="30">
        <v>596321.313612822</v>
      </c>
      <c r="AE58" s="30">
        <v>662325.6940435643</v>
      </c>
      <c r="AF58" s="30">
        <v>598753.1869209893</v>
      </c>
      <c r="AG58" s="30">
        <v>600813.1948852326</v>
      </c>
      <c r="AH58" s="30">
        <v>564076.776905695</v>
      </c>
      <c r="AI58" s="30">
        <v>633996.771454428</v>
      </c>
      <c r="AJ58" s="30">
        <v>644565.8407317543</v>
      </c>
      <c r="AK58" s="30">
        <v>653380.420611661</v>
      </c>
      <c r="AL58" s="30">
        <v>675472.048606723</v>
      </c>
      <c r="AM58" s="31">
        <v>824924.6034249883</v>
      </c>
    </row>
    <row r="59" spans="1:39" ht="13.5">
      <c r="A59" s="5">
        <v>57</v>
      </c>
      <c r="B59" s="6" t="s">
        <v>62</v>
      </c>
      <c r="C59" s="29">
        <v>44142.93024811661</v>
      </c>
      <c r="D59" s="30">
        <v>43912.692765655134</v>
      </c>
      <c r="E59" s="30">
        <v>34410.45962170359</v>
      </c>
      <c r="F59" s="30">
        <v>42869.09334977243</v>
      </c>
      <c r="G59" s="30">
        <v>94741.596711898</v>
      </c>
      <c r="H59" s="30">
        <v>89128.98817707755</v>
      </c>
      <c r="I59" s="30">
        <v>93806.32710908825</v>
      </c>
      <c r="J59" s="30">
        <v>112601.40444981039</v>
      </c>
      <c r="K59" s="30">
        <v>113972.22999137187</v>
      </c>
      <c r="L59" s="30">
        <v>127542.29147830704</v>
      </c>
      <c r="M59" s="30">
        <v>227127.0920776791</v>
      </c>
      <c r="N59" s="30">
        <v>297133.9045863782</v>
      </c>
      <c r="O59" s="30">
        <v>351920.531377398</v>
      </c>
      <c r="P59" s="30">
        <v>342756.6464608392</v>
      </c>
      <c r="Q59" s="30">
        <v>419323.1364721965</v>
      </c>
      <c r="R59" s="30">
        <v>432933.59152474545</v>
      </c>
      <c r="S59" s="30">
        <v>432319.84535867977</v>
      </c>
      <c r="T59" s="30">
        <v>372585.1330211432</v>
      </c>
      <c r="U59" s="30">
        <v>353527.4978188602</v>
      </c>
      <c r="V59" s="30">
        <v>379620.2691037746</v>
      </c>
      <c r="W59" s="30">
        <v>534639.0873417204</v>
      </c>
      <c r="X59" s="30">
        <v>609105.534688706</v>
      </c>
      <c r="Y59" s="30">
        <v>640786.6472096227</v>
      </c>
      <c r="Z59" s="30">
        <v>591388.784906217</v>
      </c>
      <c r="AA59" s="30">
        <v>567190.4101234707</v>
      </c>
      <c r="AB59" s="30">
        <v>510769.39201461704</v>
      </c>
      <c r="AC59" s="30">
        <v>449250.5818412187</v>
      </c>
      <c r="AD59" s="30">
        <v>499592.86238862365</v>
      </c>
      <c r="AE59" s="30">
        <v>588820.1654180211</v>
      </c>
      <c r="AF59" s="30">
        <v>557920.1199149706</v>
      </c>
      <c r="AG59" s="30">
        <v>542675.907313544</v>
      </c>
      <c r="AH59" s="30">
        <v>555702.3711304645</v>
      </c>
      <c r="AI59" s="30">
        <v>545212.7646843115</v>
      </c>
      <c r="AJ59" s="30">
        <v>538562.797668202</v>
      </c>
      <c r="AK59" s="30">
        <v>585563.9552837082</v>
      </c>
      <c r="AL59" s="30">
        <v>613384.0087320448</v>
      </c>
      <c r="AM59" s="31">
        <v>659219.7630944365</v>
      </c>
    </row>
    <row r="60" spans="1:39" ht="13.5">
      <c r="A60" s="5">
        <v>58</v>
      </c>
      <c r="B60" s="6" t="s">
        <v>63</v>
      </c>
      <c r="C60" s="29">
        <v>83118.53758217524</v>
      </c>
      <c r="D60" s="30">
        <v>102992.62239858955</v>
      </c>
      <c r="E60" s="30">
        <v>109220.06742667985</v>
      </c>
      <c r="F60" s="30">
        <v>150904.50132118998</v>
      </c>
      <c r="G60" s="30">
        <v>331379.46045294544</v>
      </c>
      <c r="H60" s="30">
        <v>280355.1920907401</v>
      </c>
      <c r="I60" s="30">
        <v>302272.8928597841</v>
      </c>
      <c r="J60" s="30">
        <v>335708.3599960874</v>
      </c>
      <c r="K60" s="30">
        <v>325579.6534758243</v>
      </c>
      <c r="L60" s="30">
        <v>345446.74954584974</v>
      </c>
      <c r="M60" s="30">
        <v>522296.94099619525</v>
      </c>
      <c r="N60" s="30">
        <v>582070.8942779322</v>
      </c>
      <c r="O60" s="30">
        <v>657151.2110019462</v>
      </c>
      <c r="P60" s="30">
        <v>639517.4522134522</v>
      </c>
      <c r="Q60" s="30">
        <v>724436.8888139327</v>
      </c>
      <c r="R60" s="30">
        <v>910556.0480926305</v>
      </c>
      <c r="S60" s="30">
        <v>878050.0575063842</v>
      </c>
      <c r="T60" s="30">
        <v>751658.2316323303</v>
      </c>
      <c r="U60" s="30">
        <v>875770.7858173924</v>
      </c>
      <c r="V60" s="30">
        <v>770528.1841820637</v>
      </c>
      <c r="W60" s="30">
        <v>1078948.7958031679</v>
      </c>
      <c r="X60" s="30">
        <v>1143236.6805111</v>
      </c>
      <c r="Y60" s="30">
        <v>1340476.27243634</v>
      </c>
      <c r="Z60" s="30">
        <v>1240743.7517913587</v>
      </c>
      <c r="AA60" s="30">
        <v>1126437.5134480547</v>
      </c>
      <c r="AB60" s="30">
        <v>1079256.7384280167</v>
      </c>
      <c r="AC60" s="30">
        <v>959746.0833454292</v>
      </c>
      <c r="AD60" s="30">
        <v>1057726.6984925813</v>
      </c>
      <c r="AE60" s="30">
        <v>1162752.1382463134</v>
      </c>
      <c r="AF60" s="30">
        <v>1090149.960023576</v>
      </c>
      <c r="AG60" s="30">
        <v>1163417.7191756752</v>
      </c>
      <c r="AH60" s="30">
        <v>1139555.1803862378</v>
      </c>
      <c r="AI60" s="30">
        <v>988645.0604488808</v>
      </c>
      <c r="AJ60" s="30">
        <v>927437.5265711196</v>
      </c>
      <c r="AK60" s="30">
        <v>988445.6969935137</v>
      </c>
      <c r="AL60" s="30">
        <v>1035030.6930861742</v>
      </c>
      <c r="AM60" s="31">
        <v>1122154.1590939143</v>
      </c>
    </row>
    <row r="61" spans="1:39" ht="13.5">
      <c r="A61" s="5">
        <v>59</v>
      </c>
      <c r="B61" s="6" t="s">
        <v>64</v>
      </c>
      <c r="C61" s="29">
        <v>120051.30741905283</v>
      </c>
      <c r="D61" s="30">
        <v>112671.34455067755</v>
      </c>
      <c r="E61" s="30">
        <v>96318.35487645345</v>
      </c>
      <c r="F61" s="30">
        <v>112102.08627819733</v>
      </c>
      <c r="G61" s="30">
        <v>221923.8493159793</v>
      </c>
      <c r="H61" s="30">
        <v>175859.64056653524</v>
      </c>
      <c r="I61" s="30">
        <v>176946.03727817416</v>
      </c>
      <c r="J61" s="30">
        <v>187514.2267162403</v>
      </c>
      <c r="K61" s="30">
        <v>174401.21216438597</v>
      </c>
      <c r="L61" s="30">
        <v>169450.69120251617</v>
      </c>
      <c r="M61" s="30">
        <v>248679.95571557997</v>
      </c>
      <c r="N61" s="30">
        <v>267075.9378538338</v>
      </c>
      <c r="O61" s="30">
        <v>298457.11362617754</v>
      </c>
      <c r="P61" s="30">
        <v>293443.7471871802</v>
      </c>
      <c r="Q61" s="30">
        <v>324542.0668861329</v>
      </c>
      <c r="R61" s="30">
        <v>467723.56734413374</v>
      </c>
      <c r="S61" s="30">
        <v>489582.91552843945</v>
      </c>
      <c r="T61" s="30">
        <v>458660.5155484318</v>
      </c>
      <c r="U61" s="30">
        <v>375879.70886136004</v>
      </c>
      <c r="V61" s="30">
        <v>426544.5101143517</v>
      </c>
      <c r="W61" s="30">
        <v>558402.2049049892</v>
      </c>
      <c r="X61" s="30">
        <v>611987.6585370495</v>
      </c>
      <c r="Y61" s="30">
        <v>645486.4743567875</v>
      </c>
      <c r="Z61" s="30">
        <v>612733.9696453888</v>
      </c>
      <c r="AA61" s="30">
        <v>601044.983233303</v>
      </c>
      <c r="AB61" s="30">
        <v>553109.7522014118</v>
      </c>
      <c r="AC61" s="30">
        <v>491844.7590098226</v>
      </c>
      <c r="AD61" s="30">
        <v>539184.751098188</v>
      </c>
      <c r="AE61" s="30">
        <v>597248.9080969796</v>
      </c>
      <c r="AF61" s="30">
        <v>553009.6463873535</v>
      </c>
      <c r="AG61" s="30">
        <v>558274.9718335583</v>
      </c>
      <c r="AH61" s="30">
        <v>531865.5496526704</v>
      </c>
      <c r="AI61" s="30">
        <v>503451.9144614984</v>
      </c>
      <c r="AJ61" s="30">
        <v>480353.2074404192</v>
      </c>
      <c r="AK61" s="30">
        <v>506576.6949469793</v>
      </c>
      <c r="AL61" s="30">
        <v>500302.7847930085</v>
      </c>
      <c r="AM61" s="31">
        <v>524137.38965566107</v>
      </c>
    </row>
    <row r="62" spans="1:39" ht="13.5">
      <c r="A62" s="5">
        <v>60</v>
      </c>
      <c r="B62" s="6" t="s">
        <v>65</v>
      </c>
      <c r="C62" s="29">
        <v>647460.8739238444</v>
      </c>
      <c r="D62" s="30">
        <v>606110.4786006719</v>
      </c>
      <c r="E62" s="30">
        <v>565895.7482567342</v>
      </c>
      <c r="F62" s="30">
        <v>585882.8831883124</v>
      </c>
      <c r="G62" s="30">
        <v>911198.7390098018</v>
      </c>
      <c r="H62" s="30">
        <v>896614.5377431269</v>
      </c>
      <c r="I62" s="30">
        <v>863845.3730327736</v>
      </c>
      <c r="J62" s="30">
        <v>863378.8238711766</v>
      </c>
      <c r="K62" s="30">
        <v>801656.6786782069</v>
      </c>
      <c r="L62" s="30">
        <v>868562.1685354821</v>
      </c>
      <c r="M62" s="30">
        <v>1051617.9660586333</v>
      </c>
      <c r="N62" s="30">
        <v>1127729.7325155016</v>
      </c>
      <c r="O62" s="30">
        <v>1215876.9294628694</v>
      </c>
      <c r="P62" s="30">
        <v>1134042.1903179719</v>
      </c>
      <c r="Q62" s="30">
        <v>1197692.9025742752</v>
      </c>
      <c r="R62" s="30">
        <v>1273049.9323522302</v>
      </c>
      <c r="S62" s="30">
        <v>1177253.9255442964</v>
      </c>
      <c r="T62" s="30">
        <v>1061530.9025282613</v>
      </c>
      <c r="U62" s="30">
        <v>1010308.7763032288</v>
      </c>
      <c r="V62" s="30">
        <v>1095212.4062851751</v>
      </c>
      <c r="W62" s="30">
        <v>1671255.8026607425</v>
      </c>
      <c r="X62" s="30">
        <v>1821123.498431326</v>
      </c>
      <c r="Y62" s="30">
        <v>1966644.1691788952</v>
      </c>
      <c r="Z62" s="30">
        <v>1961686.4875239425</v>
      </c>
      <c r="AA62" s="30">
        <v>1937539.7136796005</v>
      </c>
      <c r="AB62" s="30">
        <v>1807004.023225424</v>
      </c>
      <c r="AC62" s="30">
        <v>1585577.5780067402</v>
      </c>
      <c r="AD62" s="30">
        <v>1815795.3601479223</v>
      </c>
      <c r="AE62" s="30">
        <v>1776537.916816896</v>
      </c>
      <c r="AF62" s="30">
        <v>1451961.338079918</v>
      </c>
      <c r="AG62" s="30">
        <v>1556865.454397994</v>
      </c>
      <c r="AH62" s="30">
        <v>1522738.100679648</v>
      </c>
      <c r="AI62" s="30">
        <v>1324362.83568952</v>
      </c>
      <c r="AJ62" s="30">
        <v>1181775.6018131217</v>
      </c>
      <c r="AK62" s="30">
        <v>1179280.006702692</v>
      </c>
      <c r="AL62" s="30">
        <v>1087346.449958108</v>
      </c>
      <c r="AM62" s="31">
        <v>1097478.9087455545</v>
      </c>
    </row>
    <row r="63" spans="1:39" ht="13.5">
      <c r="A63" s="5">
        <v>61</v>
      </c>
      <c r="B63" s="6" t="s">
        <v>66</v>
      </c>
      <c r="C63" s="29">
        <v>604736.2951708238</v>
      </c>
      <c r="D63" s="30">
        <v>535874.4157573993</v>
      </c>
      <c r="E63" s="30">
        <v>485287.7297283976</v>
      </c>
      <c r="F63" s="30">
        <v>484692.88554020383</v>
      </c>
      <c r="G63" s="30">
        <v>713975.2873717905</v>
      </c>
      <c r="H63" s="30">
        <v>759309.8380018362</v>
      </c>
      <c r="I63" s="30">
        <v>742390.5484495178</v>
      </c>
      <c r="J63" s="30">
        <v>767412.1249497422</v>
      </c>
      <c r="K63" s="30">
        <v>738187.6763891092</v>
      </c>
      <c r="L63" s="30">
        <v>850442.5277494498</v>
      </c>
      <c r="M63" s="30">
        <v>1057771.8132593331</v>
      </c>
      <c r="N63" s="30">
        <v>1224231.8531899266</v>
      </c>
      <c r="O63" s="30">
        <v>1302766.933477923</v>
      </c>
      <c r="P63" s="30">
        <v>1295168.1956228346</v>
      </c>
      <c r="Q63" s="30">
        <v>1409739.508294532</v>
      </c>
      <c r="R63" s="30">
        <v>1439184.570267355</v>
      </c>
      <c r="S63" s="30">
        <v>1338803.422018785</v>
      </c>
      <c r="T63" s="30">
        <v>1164388.8318451592</v>
      </c>
      <c r="U63" s="30">
        <v>1028784.9333149676</v>
      </c>
      <c r="V63" s="30">
        <v>1069165.1731409086</v>
      </c>
      <c r="W63" s="30">
        <v>1420898.3361579035</v>
      </c>
      <c r="X63" s="30">
        <v>1498890.0895834304</v>
      </c>
      <c r="Y63" s="30">
        <v>1557479.735345815</v>
      </c>
      <c r="Z63" s="30">
        <v>1537968.3520059367</v>
      </c>
      <c r="AA63" s="30">
        <v>1484171.9489179032</v>
      </c>
      <c r="AB63" s="30">
        <v>1371868.9866675986</v>
      </c>
      <c r="AC63" s="30">
        <v>1211786.0987336831</v>
      </c>
      <c r="AD63" s="30">
        <v>1406235.6916019195</v>
      </c>
      <c r="AE63" s="30">
        <v>1531467.920426666</v>
      </c>
      <c r="AF63" s="30">
        <v>1196597.8854378879</v>
      </c>
      <c r="AG63" s="30">
        <v>1300026.4180668772</v>
      </c>
      <c r="AH63" s="30">
        <v>1249631.4944352892</v>
      </c>
      <c r="AI63" s="30">
        <v>1100137.9833509026</v>
      </c>
      <c r="AJ63" s="30">
        <v>977857.1283562011</v>
      </c>
      <c r="AK63" s="30">
        <v>950817.6415352761</v>
      </c>
      <c r="AL63" s="30">
        <v>855677.9467843465</v>
      </c>
      <c r="AM63" s="31">
        <v>877246.3262548525</v>
      </c>
    </row>
    <row r="64" spans="1:39" ht="13.5">
      <c r="A64" s="5">
        <v>62</v>
      </c>
      <c r="B64" s="6" t="s">
        <v>67</v>
      </c>
      <c r="C64" s="29">
        <v>1211741.2916742372</v>
      </c>
      <c r="D64" s="30">
        <v>1013570.3775388029</v>
      </c>
      <c r="E64" s="30">
        <v>635353.7477631551</v>
      </c>
      <c r="F64" s="30">
        <v>721501.1165581712</v>
      </c>
      <c r="G64" s="30">
        <v>2083761.6499018974</v>
      </c>
      <c r="H64" s="30">
        <v>1703069.1218240117</v>
      </c>
      <c r="I64" s="30">
        <v>1843631.0244595653</v>
      </c>
      <c r="J64" s="30">
        <v>1827301.912650972</v>
      </c>
      <c r="K64" s="30">
        <v>1721404.4018796098</v>
      </c>
      <c r="L64" s="30">
        <v>1781111.3750540244</v>
      </c>
      <c r="M64" s="30">
        <v>4629182.127548652</v>
      </c>
      <c r="N64" s="30">
        <v>4709962.375802516</v>
      </c>
      <c r="O64" s="30">
        <v>5591265.910809113</v>
      </c>
      <c r="P64" s="30">
        <v>4916669.225333976</v>
      </c>
      <c r="Q64" s="30">
        <v>6090180.849760026</v>
      </c>
      <c r="R64" s="30">
        <v>6414300.975129325</v>
      </c>
      <c r="S64" s="30">
        <v>4768051.287515874</v>
      </c>
      <c r="T64" s="30">
        <v>3804358.184084339</v>
      </c>
      <c r="U64" s="30">
        <v>3021042.11997349</v>
      </c>
      <c r="V64" s="30">
        <v>3692307.8459695126</v>
      </c>
      <c r="W64" s="30">
        <v>6240475.929754024</v>
      </c>
      <c r="X64" s="30">
        <v>7032669.429492545</v>
      </c>
      <c r="Y64" s="30">
        <v>7481029.272394022</v>
      </c>
      <c r="Z64" s="30">
        <v>6423005.091138139</v>
      </c>
      <c r="AA64" s="30">
        <v>6519777.116359772</v>
      </c>
      <c r="AB64" s="30">
        <v>6163489.230634533</v>
      </c>
      <c r="AC64" s="30">
        <v>4950195.078996584</v>
      </c>
      <c r="AD64" s="30">
        <v>6822888.689682102</v>
      </c>
      <c r="AE64" s="30">
        <v>6886824.457726106</v>
      </c>
      <c r="AF64" s="30">
        <v>5629899.57775483</v>
      </c>
      <c r="AG64" s="30">
        <v>6566316.329046008</v>
      </c>
      <c r="AH64" s="30">
        <v>6226703.675868249</v>
      </c>
      <c r="AI64" s="30">
        <v>5086115.538578606</v>
      </c>
      <c r="AJ64" s="30">
        <v>4930715.497818509</v>
      </c>
      <c r="AK64" s="30">
        <v>4601333.848173104</v>
      </c>
      <c r="AL64" s="30">
        <v>4453378.582083874</v>
      </c>
      <c r="AM64" s="31">
        <v>4571433.782909082</v>
      </c>
    </row>
    <row r="65" spans="1:39" ht="13.5">
      <c r="A65" s="5">
        <v>63</v>
      </c>
      <c r="B65" s="6" t="s">
        <v>68</v>
      </c>
      <c r="C65" s="29">
        <v>98875.93455513174</v>
      </c>
      <c r="D65" s="30">
        <v>88658.98873764696</v>
      </c>
      <c r="E65" s="30">
        <v>69902.34831401074</v>
      </c>
      <c r="F65" s="30">
        <v>74555.94919048472</v>
      </c>
      <c r="G65" s="30">
        <v>163132.851966641</v>
      </c>
      <c r="H65" s="30">
        <v>145540.1029637506</v>
      </c>
      <c r="I65" s="30">
        <v>163229.8995202443</v>
      </c>
      <c r="J65" s="30">
        <v>166278.98123900165</v>
      </c>
      <c r="K65" s="30">
        <v>185644.63595399365</v>
      </c>
      <c r="L65" s="30">
        <v>151903.5761391365</v>
      </c>
      <c r="M65" s="30">
        <v>297223.3987134006</v>
      </c>
      <c r="N65" s="30">
        <v>323005.6050115033</v>
      </c>
      <c r="O65" s="30">
        <v>367067.3991452211</v>
      </c>
      <c r="P65" s="30">
        <v>329299.5656506894</v>
      </c>
      <c r="Q65" s="30">
        <v>399505.1015777195</v>
      </c>
      <c r="R65" s="30">
        <v>403371.22158808296</v>
      </c>
      <c r="S65" s="30">
        <v>330167.19614920014</v>
      </c>
      <c r="T65" s="30">
        <v>294545.887777942</v>
      </c>
      <c r="U65" s="30">
        <v>238209.66010066547</v>
      </c>
      <c r="V65" s="30">
        <v>282511.99170978274</v>
      </c>
      <c r="W65" s="30">
        <v>442860.76443819405</v>
      </c>
      <c r="X65" s="30">
        <v>515145.12571725296</v>
      </c>
      <c r="Y65" s="30">
        <v>549796.5586292258</v>
      </c>
      <c r="Z65" s="30">
        <v>544496.9588171236</v>
      </c>
      <c r="AA65" s="30">
        <v>581943.7754184217</v>
      </c>
      <c r="AB65" s="30">
        <v>530251.9976082275</v>
      </c>
      <c r="AC65" s="30">
        <v>478795.9208307548</v>
      </c>
      <c r="AD65" s="30">
        <v>555005.2229450102</v>
      </c>
      <c r="AE65" s="30">
        <v>634953.8577501359</v>
      </c>
      <c r="AF65" s="30">
        <v>588808.0935950628</v>
      </c>
      <c r="AG65" s="30">
        <v>615459.0486727296</v>
      </c>
      <c r="AH65" s="30">
        <v>621771.9821605894</v>
      </c>
      <c r="AI65" s="30">
        <v>564141.8192179048</v>
      </c>
      <c r="AJ65" s="30">
        <v>547191.354505676</v>
      </c>
      <c r="AK65" s="30">
        <v>533204.5153366692</v>
      </c>
      <c r="AL65" s="30">
        <v>501861.7446129754</v>
      </c>
      <c r="AM65" s="31">
        <v>544232.2963650991</v>
      </c>
    </row>
    <row r="66" spans="1:39" ht="13.5">
      <c r="A66" s="5">
        <v>64</v>
      </c>
      <c r="B66" s="6" t="s">
        <v>69</v>
      </c>
      <c r="C66" s="29">
        <v>283010.04727758013</v>
      </c>
      <c r="D66" s="30">
        <v>218822.93554696278</v>
      </c>
      <c r="E66" s="30">
        <v>165842.5769473936</v>
      </c>
      <c r="F66" s="30">
        <v>208972.34750061505</v>
      </c>
      <c r="G66" s="30">
        <v>632356.6076075127</v>
      </c>
      <c r="H66" s="30">
        <v>424156.917923299</v>
      </c>
      <c r="I66" s="30">
        <v>567434.1273620299</v>
      </c>
      <c r="J66" s="30">
        <v>438059.7662312759</v>
      </c>
      <c r="K66" s="30">
        <v>475582.12617252907</v>
      </c>
      <c r="L66" s="30">
        <v>488904.8531491414</v>
      </c>
      <c r="M66" s="30">
        <v>1383552.5856133983</v>
      </c>
      <c r="N66" s="30">
        <v>1657665.0003896067</v>
      </c>
      <c r="O66" s="30">
        <v>1872587.6879104548</v>
      </c>
      <c r="P66" s="30">
        <v>1491625.9987542455</v>
      </c>
      <c r="Q66" s="30">
        <v>2109134.268823717</v>
      </c>
      <c r="R66" s="30">
        <v>2034878.7810670536</v>
      </c>
      <c r="S66" s="30">
        <v>1469256.0141759655</v>
      </c>
      <c r="T66" s="30">
        <v>1163304.8404079217</v>
      </c>
      <c r="U66" s="30">
        <v>803790.5045006572</v>
      </c>
      <c r="V66" s="30">
        <v>997068.392684621</v>
      </c>
      <c r="W66" s="30">
        <v>1771793.7055567561</v>
      </c>
      <c r="X66" s="30">
        <v>2242907.073177513</v>
      </c>
      <c r="Y66" s="30">
        <v>2391344.6559347757</v>
      </c>
      <c r="Z66" s="30">
        <v>1971595.930555517</v>
      </c>
      <c r="AA66" s="30">
        <v>2045973.8790761614</v>
      </c>
      <c r="AB66" s="30">
        <v>1908194.496759914</v>
      </c>
      <c r="AC66" s="30">
        <v>1596913.3119619132</v>
      </c>
      <c r="AD66" s="30">
        <v>2115761.712832221</v>
      </c>
      <c r="AE66" s="30">
        <v>2071336.126535714</v>
      </c>
      <c r="AF66" s="30">
        <v>1595751.1414854394</v>
      </c>
      <c r="AG66" s="30">
        <v>2197542.287158848</v>
      </c>
      <c r="AH66" s="30">
        <v>1870191.612260705</v>
      </c>
      <c r="AI66" s="30">
        <v>1171306.641721841</v>
      </c>
      <c r="AJ66" s="30">
        <v>1026004.9910804235</v>
      </c>
      <c r="AK66" s="30">
        <v>1023327.1095073471</v>
      </c>
      <c r="AL66" s="30">
        <v>1034110.1574276283</v>
      </c>
      <c r="AM66" s="31">
        <v>1071798.800164011</v>
      </c>
    </row>
    <row r="67" spans="1:39" ht="13.5">
      <c r="A67" s="5">
        <v>65</v>
      </c>
      <c r="B67" s="6" t="s">
        <v>70</v>
      </c>
      <c r="C67" s="29">
        <v>57051.83506529411</v>
      </c>
      <c r="D67" s="30">
        <v>42880.599863073476</v>
      </c>
      <c r="E67" s="30">
        <v>30801.66554858151</v>
      </c>
      <c r="F67" s="30">
        <v>36782.690918229324</v>
      </c>
      <c r="G67" s="30">
        <v>105848.04292563639</v>
      </c>
      <c r="H67" s="30">
        <v>69284.20037790599</v>
      </c>
      <c r="I67" s="30">
        <v>86146.97204530193</v>
      </c>
      <c r="J67" s="30">
        <v>65293.383802166645</v>
      </c>
      <c r="K67" s="30">
        <v>68053.24372175918</v>
      </c>
      <c r="L67" s="30">
        <v>65924.26465691347</v>
      </c>
      <c r="M67" s="30">
        <v>177798.71128967818</v>
      </c>
      <c r="N67" s="30">
        <v>205516.3047613138</v>
      </c>
      <c r="O67" s="30">
        <v>224100.88079409275</v>
      </c>
      <c r="P67" s="30">
        <v>173788.50565160374</v>
      </c>
      <c r="Q67" s="30">
        <v>238181.35804033116</v>
      </c>
      <c r="R67" s="30">
        <v>224824.25512000316</v>
      </c>
      <c r="S67" s="30">
        <v>157523.78670544535</v>
      </c>
      <c r="T67" s="30">
        <v>120557.67466171</v>
      </c>
      <c r="U67" s="30">
        <v>80522.69323179012</v>
      </c>
      <c r="V67" s="30">
        <v>98312.8872193433</v>
      </c>
      <c r="W67" s="30">
        <v>172720.17224866967</v>
      </c>
      <c r="X67" s="30">
        <v>217032.03122302625</v>
      </c>
      <c r="Y67" s="30">
        <v>226429.95018541455</v>
      </c>
      <c r="Z67" s="30">
        <v>182206.93738756128</v>
      </c>
      <c r="AA67" s="30">
        <v>184720.93534051126</v>
      </c>
      <c r="AB67" s="30">
        <v>168102.40292683963</v>
      </c>
      <c r="AC67" s="30">
        <v>136999.5440674774</v>
      </c>
      <c r="AD67" s="30">
        <v>177317.4257091361</v>
      </c>
      <c r="AE67" s="30">
        <v>168748.1679277461</v>
      </c>
      <c r="AF67" s="30">
        <v>126834.86815314901</v>
      </c>
      <c r="AG67" s="30">
        <v>173391.91361691264</v>
      </c>
      <c r="AH67" s="30">
        <v>144337.27050600428</v>
      </c>
      <c r="AI67" s="30">
        <v>87260.02233840658</v>
      </c>
      <c r="AJ67" s="30">
        <v>75107.43436221108</v>
      </c>
      <c r="AK67" s="30">
        <v>73939.72992998805</v>
      </c>
      <c r="AL67" s="30">
        <v>73875.73254390685</v>
      </c>
      <c r="AM67" s="31">
        <v>75571.06124165372</v>
      </c>
    </row>
    <row r="68" spans="1:39" ht="13.5">
      <c r="A68" s="5">
        <v>66</v>
      </c>
      <c r="B68" s="6" t="s">
        <v>71</v>
      </c>
      <c r="C68" s="29">
        <v>740.2733072202475</v>
      </c>
      <c r="D68" s="30">
        <v>668.7796652386012</v>
      </c>
      <c r="E68" s="30">
        <v>681.161222655273</v>
      </c>
      <c r="F68" s="30">
        <v>1054.365174406999</v>
      </c>
      <c r="G68" s="30">
        <v>3824.3049802189257</v>
      </c>
      <c r="H68" s="30">
        <v>2818.514576408661</v>
      </c>
      <c r="I68" s="30">
        <v>4915.967667045537</v>
      </c>
      <c r="J68" s="30">
        <v>4320.661094576732</v>
      </c>
      <c r="K68" s="30">
        <v>5578.705927616529</v>
      </c>
      <c r="L68" s="30">
        <v>6879.232152663856</v>
      </c>
      <c r="M68" s="30">
        <v>22442.726056200278</v>
      </c>
      <c r="N68" s="30">
        <v>29419.01722942602</v>
      </c>
      <c r="O68" s="30">
        <v>36289.69553785357</v>
      </c>
      <c r="P68" s="30">
        <v>30974.1220638553</v>
      </c>
      <c r="Q68" s="30">
        <v>47125.07702100747</v>
      </c>
      <c r="R68" s="30">
        <v>47836.35053488414</v>
      </c>
      <c r="S68" s="30">
        <v>37329.20760425966</v>
      </c>
      <c r="T68" s="30">
        <v>32065.725070846773</v>
      </c>
      <c r="U68" s="30">
        <v>29070.511357370724</v>
      </c>
      <c r="V68" s="30">
        <v>40566.88308646257</v>
      </c>
      <c r="W68" s="30">
        <v>77281.51097749078</v>
      </c>
      <c r="X68" s="30">
        <v>101156.59121873011</v>
      </c>
      <c r="Y68" s="30">
        <v>113499.86150440175</v>
      </c>
      <c r="Z68" s="30">
        <v>109638.5329810951</v>
      </c>
      <c r="AA68" s="30">
        <v>119897.82433493511</v>
      </c>
      <c r="AB68" s="30">
        <v>115376.80553368176</v>
      </c>
      <c r="AC68" s="30">
        <v>102767.45587266344</v>
      </c>
      <c r="AD68" s="30">
        <v>135149.96327750498</v>
      </c>
      <c r="AE68" s="30">
        <v>140934.41973601753</v>
      </c>
      <c r="AF68" s="30">
        <v>120886.20491377334</v>
      </c>
      <c r="AG68" s="30">
        <v>144177.30517920136</v>
      </c>
      <c r="AH68" s="30">
        <v>131097.55781666777</v>
      </c>
      <c r="AI68" s="30">
        <v>99628.08266954924</v>
      </c>
      <c r="AJ68" s="30">
        <v>85658.30103977087</v>
      </c>
      <c r="AK68" s="30">
        <v>81010.37730198551</v>
      </c>
      <c r="AL68" s="30">
        <v>78157.23972558447</v>
      </c>
      <c r="AM68" s="31">
        <v>78834.62503222094</v>
      </c>
    </row>
    <row r="69" spans="1:39" ht="13.5">
      <c r="A69" s="5">
        <v>67</v>
      </c>
      <c r="B69" s="6" t="s">
        <v>72</v>
      </c>
      <c r="C69" s="29">
        <v>543196.9075265019</v>
      </c>
      <c r="D69" s="30">
        <v>601813.5847357325</v>
      </c>
      <c r="E69" s="30">
        <v>678390.0698002785</v>
      </c>
      <c r="F69" s="30">
        <v>821664.2616534525</v>
      </c>
      <c r="G69" s="30">
        <v>1714068.3321137251</v>
      </c>
      <c r="H69" s="30">
        <v>1494016.1710774652</v>
      </c>
      <c r="I69" s="30">
        <v>1619181.0849999343</v>
      </c>
      <c r="J69" s="30">
        <v>1842103.331189478</v>
      </c>
      <c r="K69" s="30">
        <v>1729010.9770424636</v>
      </c>
      <c r="L69" s="30">
        <v>2070534.3025991532</v>
      </c>
      <c r="M69" s="30">
        <v>3044734.7071850062</v>
      </c>
      <c r="N69" s="30">
        <v>3280793.36568749</v>
      </c>
      <c r="O69" s="30">
        <v>3483569.353431824</v>
      </c>
      <c r="P69" s="30">
        <v>3156387.582625949</v>
      </c>
      <c r="Q69" s="30">
        <v>3622590.919873831</v>
      </c>
      <c r="R69" s="30">
        <v>3706693.3629627046</v>
      </c>
      <c r="S69" s="30">
        <v>3306007.939777525</v>
      </c>
      <c r="T69" s="30">
        <v>3062787.8784640497</v>
      </c>
      <c r="U69" s="30">
        <v>2790046.434652127</v>
      </c>
      <c r="V69" s="30">
        <v>2972558.5870483266</v>
      </c>
      <c r="W69" s="30">
        <v>3953036.5732670175</v>
      </c>
      <c r="X69" s="30">
        <v>4362583.510157003</v>
      </c>
      <c r="Y69" s="30">
        <v>4438899.681465258</v>
      </c>
      <c r="Z69" s="30">
        <v>4308390.325923557</v>
      </c>
      <c r="AA69" s="30">
        <v>4192365.672536138</v>
      </c>
      <c r="AB69" s="30">
        <v>3897441.643314776</v>
      </c>
      <c r="AC69" s="30">
        <v>3499225.4303968484</v>
      </c>
      <c r="AD69" s="30">
        <v>4198234.638508829</v>
      </c>
      <c r="AE69" s="30">
        <v>4111075.4885564777</v>
      </c>
      <c r="AF69" s="30">
        <v>3539969.7361430293</v>
      </c>
      <c r="AG69" s="30">
        <v>3916401.6752302395</v>
      </c>
      <c r="AH69" s="30">
        <v>3647406.343558717</v>
      </c>
      <c r="AI69" s="30">
        <v>3251776.899586746</v>
      </c>
      <c r="AJ69" s="30">
        <v>2986576.6027475744</v>
      </c>
      <c r="AK69" s="30">
        <v>2995617.460071791</v>
      </c>
      <c r="AL69" s="30">
        <v>2800712.618171912</v>
      </c>
      <c r="AM69" s="31">
        <v>2889607.528426825</v>
      </c>
    </row>
    <row r="70" spans="1:39" ht="13.5">
      <c r="A70" s="5">
        <v>68</v>
      </c>
      <c r="B70" s="6" t="s">
        <v>73</v>
      </c>
      <c r="C70" s="29">
        <v>746567.4612659311</v>
      </c>
      <c r="D70" s="30">
        <v>719566.3291473733</v>
      </c>
      <c r="E70" s="30">
        <v>754703.5293802156</v>
      </c>
      <c r="F70" s="30">
        <v>872883.8955844815</v>
      </c>
      <c r="G70" s="30">
        <v>1845599.8395569245</v>
      </c>
      <c r="H70" s="30">
        <v>1685951.6669032522</v>
      </c>
      <c r="I70" s="30">
        <v>1928373.0409369022</v>
      </c>
      <c r="J70" s="30">
        <v>2182399.8749296195</v>
      </c>
      <c r="K70" s="30">
        <v>2045882.3186278185</v>
      </c>
      <c r="L70" s="30">
        <v>2426097.309296668</v>
      </c>
      <c r="M70" s="30">
        <v>3483180.7650748193</v>
      </c>
      <c r="N70" s="30">
        <v>3739880.7104750024</v>
      </c>
      <c r="O70" s="30">
        <v>3926264.272788883</v>
      </c>
      <c r="P70" s="30">
        <v>3583210.30502888</v>
      </c>
      <c r="Q70" s="30">
        <v>4068212.323435989</v>
      </c>
      <c r="R70" s="30">
        <v>4109870.4656875203</v>
      </c>
      <c r="S70" s="30">
        <v>3738074.282154147</v>
      </c>
      <c r="T70" s="30">
        <v>3575656.2680872306</v>
      </c>
      <c r="U70" s="30">
        <v>3368917.2680055723</v>
      </c>
      <c r="V70" s="30">
        <v>3714298.4136630646</v>
      </c>
      <c r="W70" s="30">
        <v>4933255.283015778</v>
      </c>
      <c r="X70" s="30">
        <v>5285603.246567139</v>
      </c>
      <c r="Y70" s="30">
        <v>5455707.824569522</v>
      </c>
      <c r="Z70" s="30">
        <v>5249945.686712811</v>
      </c>
      <c r="AA70" s="30">
        <v>5039941.002203409</v>
      </c>
      <c r="AB70" s="30">
        <v>4627402.084269633</v>
      </c>
      <c r="AC70" s="30">
        <v>4112660.4248523926</v>
      </c>
      <c r="AD70" s="30">
        <v>4520824.173609394</v>
      </c>
      <c r="AE70" s="30">
        <v>4454437.836132697</v>
      </c>
      <c r="AF70" s="30">
        <v>3885493.7423033346</v>
      </c>
      <c r="AG70" s="30">
        <v>4255573.016691443</v>
      </c>
      <c r="AH70" s="30">
        <v>4042445.879841118</v>
      </c>
      <c r="AI70" s="30">
        <v>3778565.3689054335</v>
      </c>
      <c r="AJ70" s="30">
        <v>3517563.196919094</v>
      </c>
      <c r="AK70" s="30">
        <v>3582704.3610644834</v>
      </c>
      <c r="AL70" s="30">
        <v>3385150.79933356</v>
      </c>
      <c r="AM70" s="31">
        <v>3537642.960963372</v>
      </c>
    </row>
    <row r="71" spans="1:39" ht="13.5">
      <c r="A71" s="5">
        <v>69</v>
      </c>
      <c r="B71" s="6" t="s">
        <v>74</v>
      </c>
      <c r="C71" s="29">
        <v>616937.9021231801</v>
      </c>
      <c r="D71" s="30">
        <v>502658.43878931494</v>
      </c>
      <c r="E71" s="30">
        <v>447760.72992345697</v>
      </c>
      <c r="F71" s="30">
        <v>440367.3287123613</v>
      </c>
      <c r="G71" s="30">
        <v>841014.0679759413</v>
      </c>
      <c r="H71" s="30">
        <v>712387.3910425641</v>
      </c>
      <c r="I71" s="30">
        <v>727801.110828907</v>
      </c>
      <c r="J71" s="30">
        <v>881471.0212608137</v>
      </c>
      <c r="K71" s="30">
        <v>732462.0286557745</v>
      </c>
      <c r="L71" s="30">
        <v>798378.3748889348</v>
      </c>
      <c r="M71" s="30">
        <v>1134407.1129307866</v>
      </c>
      <c r="N71" s="30">
        <v>1231135.7003663725</v>
      </c>
      <c r="O71" s="30">
        <v>1141873.3279666791</v>
      </c>
      <c r="P71" s="30">
        <v>1002097.782445465</v>
      </c>
      <c r="Q71" s="30">
        <v>1235294.5612898557</v>
      </c>
      <c r="R71" s="30">
        <v>1250139.3455908424</v>
      </c>
      <c r="S71" s="30">
        <v>1181912.6714044076</v>
      </c>
      <c r="T71" s="30">
        <v>1072876.7527537406</v>
      </c>
      <c r="U71" s="30">
        <v>907475.0471643583</v>
      </c>
      <c r="V71" s="30">
        <v>1175895.6543234196</v>
      </c>
      <c r="W71" s="30">
        <v>1574211.2407503137</v>
      </c>
      <c r="X71" s="30">
        <v>1798973.6634482013</v>
      </c>
      <c r="Y71" s="30">
        <v>1782154.125595951</v>
      </c>
      <c r="Z71" s="30">
        <v>1763058.650065814</v>
      </c>
      <c r="AA71" s="30">
        <v>1781130.25364022</v>
      </c>
      <c r="AB71" s="30">
        <v>1654023.3531310328</v>
      </c>
      <c r="AC71" s="30">
        <v>1531662.8766280003</v>
      </c>
      <c r="AD71" s="30">
        <v>1946466.405945582</v>
      </c>
      <c r="AE71" s="30">
        <v>1844524.1587283858</v>
      </c>
      <c r="AF71" s="30">
        <v>1762108.477743062</v>
      </c>
      <c r="AG71" s="30">
        <v>2041389.649398292</v>
      </c>
      <c r="AH71" s="30">
        <v>1876836.2204560314</v>
      </c>
      <c r="AI71" s="30">
        <v>1696924.8869690846</v>
      </c>
      <c r="AJ71" s="30">
        <v>1425845.938864521</v>
      </c>
      <c r="AK71" s="30">
        <v>1569564.2352309166</v>
      </c>
      <c r="AL71" s="30">
        <v>1247334.096242629</v>
      </c>
      <c r="AM71" s="31">
        <v>1331627.055038533</v>
      </c>
    </row>
    <row r="72" spans="1:39" ht="13.5">
      <c r="A72" s="5">
        <v>70</v>
      </c>
      <c r="B72" s="6" t="s">
        <v>75</v>
      </c>
      <c r="C72" s="29">
        <v>215084.69499455107</v>
      </c>
      <c r="D72" s="30">
        <v>159806.34039197856</v>
      </c>
      <c r="E72" s="30">
        <v>133446.07463850966</v>
      </c>
      <c r="F72" s="30">
        <v>121789.84346167816</v>
      </c>
      <c r="G72" s="30">
        <v>226709.57723401109</v>
      </c>
      <c r="H72" s="30">
        <v>172846.4647538192</v>
      </c>
      <c r="I72" s="30">
        <v>173737.6157243348</v>
      </c>
      <c r="J72" s="30">
        <v>183561.8998524614</v>
      </c>
      <c r="K72" s="30">
        <v>158936.71562846095</v>
      </c>
      <c r="L72" s="30">
        <v>167640.7617272897</v>
      </c>
      <c r="M72" s="30">
        <v>251641.12336190676</v>
      </c>
      <c r="N72" s="30">
        <v>271722.6277703782</v>
      </c>
      <c r="O72" s="30">
        <v>307278.38639797876</v>
      </c>
      <c r="P72" s="30">
        <v>305409.15976520843</v>
      </c>
      <c r="Q72" s="30">
        <v>362168.5008430345</v>
      </c>
      <c r="R72" s="30">
        <v>419707.8236588631</v>
      </c>
      <c r="S72" s="30">
        <v>433686.22440023324</v>
      </c>
      <c r="T72" s="30">
        <v>431697.94084535685</v>
      </c>
      <c r="U72" s="30">
        <v>386959.23915505916</v>
      </c>
      <c r="V72" s="30">
        <v>432766.3744420105</v>
      </c>
      <c r="W72" s="30">
        <v>610302.4073410929</v>
      </c>
      <c r="X72" s="30">
        <v>705070.1263675675</v>
      </c>
      <c r="Y72" s="30">
        <v>723108.1890660152</v>
      </c>
      <c r="Z72" s="30">
        <v>773075.0203386794</v>
      </c>
      <c r="AA72" s="30">
        <v>824571.1764294177</v>
      </c>
      <c r="AB72" s="30">
        <v>793985.8775301157</v>
      </c>
      <c r="AC72" s="30">
        <v>691198.9545293587</v>
      </c>
      <c r="AD72" s="30">
        <v>784187.6873399868</v>
      </c>
      <c r="AE72" s="30">
        <v>838232.0912407038</v>
      </c>
      <c r="AF72" s="30">
        <v>764193.3653979937</v>
      </c>
      <c r="AG72" s="30">
        <v>728467.2175066505</v>
      </c>
      <c r="AH72" s="30">
        <v>774363.9631369865</v>
      </c>
      <c r="AI72" s="30">
        <v>784392.090249626</v>
      </c>
      <c r="AJ72" s="30">
        <v>755999.5772726373</v>
      </c>
      <c r="AK72" s="30">
        <v>825680.7518940237</v>
      </c>
      <c r="AL72" s="30">
        <v>679311.6994319352</v>
      </c>
      <c r="AM72" s="31">
        <v>711451.9791181887</v>
      </c>
    </row>
    <row r="73" spans="1:39" ht="13.5">
      <c r="A73" s="5">
        <v>71</v>
      </c>
      <c r="B73" s="6" t="s">
        <v>76</v>
      </c>
      <c r="C73" s="29">
        <v>409875.4433091784</v>
      </c>
      <c r="D73" s="30">
        <v>351580.89345051046</v>
      </c>
      <c r="E73" s="30">
        <v>508668.6835321185</v>
      </c>
      <c r="F73" s="30">
        <v>720165.4183590851</v>
      </c>
      <c r="G73" s="30">
        <v>1579436.1345536911</v>
      </c>
      <c r="H73" s="30">
        <v>1093896.2295225288</v>
      </c>
      <c r="I73" s="30">
        <v>1310350.865442897</v>
      </c>
      <c r="J73" s="30">
        <v>1385423.986458569</v>
      </c>
      <c r="K73" s="30">
        <v>1292907.4403533395</v>
      </c>
      <c r="L73" s="30">
        <v>1514662.7379972409</v>
      </c>
      <c r="M73" s="30">
        <v>3374342.785448363</v>
      </c>
      <c r="N73" s="30">
        <v>3346838.8165217633</v>
      </c>
      <c r="O73" s="30">
        <v>3832181.0564354802</v>
      </c>
      <c r="P73" s="30">
        <v>3301124.854177325</v>
      </c>
      <c r="Q73" s="30">
        <v>4491919.01749672</v>
      </c>
      <c r="R73" s="30">
        <v>5125393.526908004</v>
      </c>
      <c r="S73" s="30">
        <v>3736603.4114059815</v>
      </c>
      <c r="T73" s="30">
        <v>4387002.383980894</v>
      </c>
      <c r="U73" s="30">
        <v>4162774.9007893875</v>
      </c>
      <c r="V73" s="30">
        <v>4817079.393237962</v>
      </c>
      <c r="W73" s="30">
        <v>7801763.41306334</v>
      </c>
      <c r="X73" s="30">
        <v>9328915.05040346</v>
      </c>
      <c r="Y73" s="30">
        <v>8805167.823976059</v>
      </c>
      <c r="Z73" s="30">
        <v>9565189.664403448</v>
      </c>
      <c r="AA73" s="30">
        <v>9724264.82347038</v>
      </c>
      <c r="AB73" s="30">
        <v>8009259.27187308</v>
      </c>
      <c r="AC73" s="30">
        <v>7801829.151709144</v>
      </c>
      <c r="AD73" s="30">
        <v>10473332.841168268</v>
      </c>
      <c r="AE73" s="30">
        <v>8851575.121710798</v>
      </c>
      <c r="AF73" s="30">
        <v>7436766.9965026975</v>
      </c>
      <c r="AG73" s="30">
        <v>9113360.827728115</v>
      </c>
      <c r="AH73" s="30">
        <v>8165835.787861657</v>
      </c>
      <c r="AI73" s="30">
        <v>6130027.428166868</v>
      </c>
      <c r="AJ73" s="30">
        <v>5606443.230628965</v>
      </c>
      <c r="AK73" s="30">
        <v>5812353.271766257</v>
      </c>
      <c r="AL73" s="30">
        <v>5442243.855283307</v>
      </c>
      <c r="AM73" s="31">
        <v>5686946.84452777</v>
      </c>
    </row>
    <row r="74" spans="1:39" ht="13.5">
      <c r="A74" s="5">
        <v>72</v>
      </c>
      <c r="B74" s="6" t="s">
        <v>77</v>
      </c>
      <c r="C74" s="29">
        <v>1497468.9960677393</v>
      </c>
      <c r="D74" s="30">
        <v>1013356.4974637628</v>
      </c>
      <c r="E74" s="30">
        <v>1404805.9310333119</v>
      </c>
      <c r="F74" s="30">
        <v>2208624.190582013</v>
      </c>
      <c r="G74" s="30">
        <v>6357339.520168565</v>
      </c>
      <c r="H74" s="30">
        <v>3855279.0205522776</v>
      </c>
      <c r="I74" s="30">
        <v>6714037.935044184</v>
      </c>
      <c r="J74" s="30">
        <v>6034248.414510409</v>
      </c>
      <c r="K74" s="30">
        <v>5810572.732537939</v>
      </c>
      <c r="L74" s="30">
        <v>7237225.832345601</v>
      </c>
      <c r="M74" s="30">
        <v>19693176.148896195</v>
      </c>
      <c r="N74" s="30">
        <v>16911839.080538686</v>
      </c>
      <c r="O74" s="30">
        <v>19438839.35734896</v>
      </c>
      <c r="P74" s="30">
        <v>14864924.65337982</v>
      </c>
      <c r="Q74" s="30">
        <v>18877874.78828929</v>
      </c>
      <c r="R74" s="30">
        <v>20170131.098479096</v>
      </c>
      <c r="S74" s="30">
        <v>12183852.589214824</v>
      </c>
      <c r="T74" s="30">
        <v>13920853.64361362</v>
      </c>
      <c r="U74" s="30">
        <v>11477806.722119767</v>
      </c>
      <c r="V74" s="30">
        <v>12498609.957746174</v>
      </c>
      <c r="W74" s="30">
        <v>19806051.972912747</v>
      </c>
      <c r="X74" s="30">
        <v>23190714.027177393</v>
      </c>
      <c r="Y74" s="30">
        <v>20218653.994712554</v>
      </c>
      <c r="Z74" s="30">
        <v>22713920.368800003</v>
      </c>
      <c r="AA74" s="30">
        <v>23957147.84988924</v>
      </c>
      <c r="AB74" s="30">
        <v>19450795.38130165</v>
      </c>
      <c r="AC74" s="30">
        <v>19763045.378812414</v>
      </c>
      <c r="AD74" s="30">
        <v>27445729.68252517</v>
      </c>
      <c r="AE74" s="30">
        <v>22779703.14509922</v>
      </c>
      <c r="AF74" s="30">
        <v>19404660.416259892</v>
      </c>
      <c r="AG74" s="30">
        <v>24389584.412675224</v>
      </c>
      <c r="AH74" s="30">
        <v>21858935.45390376</v>
      </c>
      <c r="AI74" s="30">
        <v>16207921.990248566</v>
      </c>
      <c r="AJ74" s="30">
        <v>15093659.318978306</v>
      </c>
      <c r="AK74" s="30">
        <v>16221256.728888713</v>
      </c>
      <c r="AL74" s="30">
        <v>15195530.921688296</v>
      </c>
      <c r="AM74" s="31">
        <v>16025954.149407025</v>
      </c>
    </row>
    <row r="75" spans="1:39" ht="13.5">
      <c r="A75" s="5">
        <v>73</v>
      </c>
      <c r="B75" s="6" t="s">
        <v>78</v>
      </c>
      <c r="C75" s="29">
        <v>829070.4605148361</v>
      </c>
      <c r="D75" s="30">
        <v>394284.99981163815</v>
      </c>
      <c r="E75" s="30">
        <v>365851.8814642767</v>
      </c>
      <c r="F75" s="30">
        <v>463580.68094913097</v>
      </c>
      <c r="G75" s="30">
        <v>1426032.390388841</v>
      </c>
      <c r="H75" s="30">
        <v>987283.8958261096</v>
      </c>
      <c r="I75" s="30">
        <v>1265590.7412019554</v>
      </c>
      <c r="J75" s="30">
        <v>1222098.8506066506</v>
      </c>
      <c r="K75" s="30">
        <v>1054793.4331981526</v>
      </c>
      <c r="L75" s="30">
        <v>1102336.2802623454</v>
      </c>
      <c r="M75" s="30">
        <v>2832918.9990822286</v>
      </c>
      <c r="N75" s="30">
        <v>3066812.7701069494</v>
      </c>
      <c r="O75" s="30">
        <v>3619202.6426685923</v>
      </c>
      <c r="P75" s="30">
        <v>3265992.7909565438</v>
      </c>
      <c r="Q75" s="30">
        <v>3957427.2400511354</v>
      </c>
      <c r="R75" s="30">
        <v>4091604.075312139</v>
      </c>
      <c r="S75" s="30">
        <v>2745695.5968305543</v>
      </c>
      <c r="T75" s="30">
        <v>2058694.655067652</v>
      </c>
      <c r="U75" s="30">
        <v>1972893.477725717</v>
      </c>
      <c r="V75" s="30">
        <v>2083090.1428460474</v>
      </c>
      <c r="W75" s="30">
        <v>4319606.731817054</v>
      </c>
      <c r="X75" s="30">
        <v>4540917.291850381</v>
      </c>
      <c r="Y75" s="30">
        <v>5349268.984629841</v>
      </c>
      <c r="Z75" s="30">
        <v>3756251.4882225115</v>
      </c>
      <c r="AA75" s="30">
        <v>3709922.8233629167</v>
      </c>
      <c r="AB75" s="30">
        <v>3784879.5714817396</v>
      </c>
      <c r="AC75" s="30">
        <v>2924156.108756179</v>
      </c>
      <c r="AD75" s="30">
        <v>4620516.045220238</v>
      </c>
      <c r="AE75" s="30">
        <v>3958175.167644495</v>
      </c>
      <c r="AF75" s="30">
        <v>2851811.015006996</v>
      </c>
      <c r="AG75" s="30">
        <v>3763069.3119667126</v>
      </c>
      <c r="AH75" s="30">
        <v>3249935.0945286024</v>
      </c>
      <c r="AI75" s="30">
        <v>2482647.034172482</v>
      </c>
      <c r="AJ75" s="30">
        <v>2273825.193131885</v>
      </c>
      <c r="AK75" s="30">
        <v>2204324.829649474</v>
      </c>
      <c r="AL75" s="30">
        <v>2400176.185797946</v>
      </c>
      <c r="AM75" s="31">
        <v>2459548.5294220215</v>
      </c>
    </row>
    <row r="76" spans="1:39" ht="13.5">
      <c r="A76" s="5">
        <v>74</v>
      </c>
      <c r="B76" s="6" t="s">
        <v>79</v>
      </c>
      <c r="C76" s="29">
        <v>585338.8645064028</v>
      </c>
      <c r="D76" s="30">
        <v>491818.04737682233</v>
      </c>
      <c r="E76" s="30">
        <v>427566.4419804167</v>
      </c>
      <c r="F76" s="30">
        <v>437560.68650059873</v>
      </c>
      <c r="G76" s="30">
        <v>930377.6860014618</v>
      </c>
      <c r="H76" s="30">
        <v>787017.871774473</v>
      </c>
      <c r="I76" s="30">
        <v>964528.1665232657</v>
      </c>
      <c r="J76" s="30">
        <v>965233.9333145842</v>
      </c>
      <c r="K76" s="30">
        <v>1035311.3704011686</v>
      </c>
      <c r="L76" s="30">
        <v>1356109.7084186256</v>
      </c>
      <c r="M76" s="30">
        <v>2073828.4514277098</v>
      </c>
      <c r="N76" s="30">
        <v>2444715.5083109806</v>
      </c>
      <c r="O76" s="30">
        <v>2773331.8389234967</v>
      </c>
      <c r="P76" s="30">
        <v>2553451.0990119465</v>
      </c>
      <c r="Q76" s="30">
        <v>2981743.7158541805</v>
      </c>
      <c r="R76" s="30">
        <v>3436396.8785187234</v>
      </c>
      <c r="S76" s="30">
        <v>3023923.498868445</v>
      </c>
      <c r="T76" s="30">
        <v>2825939.882507688</v>
      </c>
      <c r="U76" s="30">
        <v>2745274.564854394</v>
      </c>
      <c r="V76" s="30">
        <v>3073412.154214848</v>
      </c>
      <c r="W76" s="30">
        <v>4464288.213595023</v>
      </c>
      <c r="X76" s="30">
        <v>4681651.988681825</v>
      </c>
      <c r="Y76" s="30">
        <v>5111813.323779338</v>
      </c>
      <c r="Z76" s="30">
        <v>4607434.164162995</v>
      </c>
      <c r="AA76" s="30">
        <v>4631906.0951714255</v>
      </c>
      <c r="AB76" s="30">
        <v>4481015.100437064</v>
      </c>
      <c r="AC76" s="30">
        <v>3984369.1518083178</v>
      </c>
      <c r="AD76" s="30">
        <v>4720617.866413733</v>
      </c>
      <c r="AE76" s="30">
        <v>4906360.842860823</v>
      </c>
      <c r="AF76" s="30">
        <v>4068231.2449020743</v>
      </c>
      <c r="AG76" s="30">
        <v>4806632.859328192</v>
      </c>
      <c r="AH76" s="30">
        <v>4233951.423330802</v>
      </c>
      <c r="AI76" s="30">
        <v>3098530.4337491402</v>
      </c>
      <c r="AJ76" s="30">
        <v>2725179.2778793653</v>
      </c>
      <c r="AK76" s="30">
        <v>2652923.578006059</v>
      </c>
      <c r="AL76" s="30">
        <v>2519881.379427214</v>
      </c>
      <c r="AM76" s="31">
        <v>2544736.5303667965</v>
      </c>
    </row>
    <row r="77" spans="1:39" ht="13.5">
      <c r="A77" s="5">
        <v>75</v>
      </c>
      <c r="B77" s="6" t="s">
        <v>80</v>
      </c>
      <c r="C77" s="29">
        <v>281191.62950109545</v>
      </c>
      <c r="D77" s="30">
        <v>406268.98850575375</v>
      </c>
      <c r="E77" s="30">
        <v>421722.7461488115</v>
      </c>
      <c r="F77" s="30">
        <v>1059868.2793563514</v>
      </c>
      <c r="G77" s="30">
        <v>808030.3206719772</v>
      </c>
      <c r="H77" s="30">
        <v>1364440.0037085759</v>
      </c>
      <c r="I77" s="30">
        <v>827322.663841558</v>
      </c>
      <c r="J77" s="30">
        <v>941170.1165466823</v>
      </c>
      <c r="K77" s="30">
        <v>1234512.4174184857</v>
      </c>
      <c r="L77" s="30">
        <v>1781472.7223451573</v>
      </c>
      <c r="M77" s="30">
        <v>1500821.3847782572</v>
      </c>
      <c r="N77" s="30">
        <v>1332782.672562782</v>
      </c>
      <c r="O77" s="30">
        <v>2182458.4072808754</v>
      </c>
      <c r="P77" s="30">
        <v>2245389.2150711445</v>
      </c>
      <c r="Q77" s="30">
        <v>2100252.0385238403</v>
      </c>
      <c r="R77" s="30">
        <v>1212858.5837442712</v>
      </c>
      <c r="S77" s="30">
        <v>2319653.9963457817</v>
      </c>
      <c r="T77" s="30">
        <v>2125742.9217030597</v>
      </c>
      <c r="U77" s="30">
        <v>720170.7381421175</v>
      </c>
      <c r="V77" s="30">
        <v>747981.2490469337</v>
      </c>
      <c r="W77" s="30">
        <v>974059.7408719598</v>
      </c>
      <c r="X77" s="30">
        <v>1275901.6906194363</v>
      </c>
      <c r="Y77" s="30">
        <v>1921133.1002827927</v>
      </c>
      <c r="Z77" s="30">
        <v>2480387.621113056</v>
      </c>
      <c r="AA77" s="30">
        <v>1348019.9351772089</v>
      </c>
      <c r="AB77" s="30">
        <v>941095.1156978298</v>
      </c>
      <c r="AC77" s="30">
        <v>790441.6355403073</v>
      </c>
      <c r="AD77" s="30">
        <v>904806.540377833</v>
      </c>
      <c r="AE77" s="30">
        <v>4649909.256299841</v>
      </c>
      <c r="AF77" s="30">
        <v>1043654.0238925804</v>
      </c>
      <c r="AG77" s="30">
        <v>1238976.9137320875</v>
      </c>
      <c r="AH77" s="30">
        <v>799494.2798521217</v>
      </c>
      <c r="AI77" s="30">
        <v>779133.1513803195</v>
      </c>
      <c r="AJ77" s="30">
        <v>686716.4200079669</v>
      </c>
      <c r="AK77" s="30">
        <v>687359.3342867091</v>
      </c>
      <c r="AL77" s="30">
        <v>512166.7150581692</v>
      </c>
      <c r="AM77" s="31">
        <v>740001.1507602598</v>
      </c>
    </row>
    <row r="78" spans="1:39" ht="13.5">
      <c r="A78" s="5">
        <v>76</v>
      </c>
      <c r="B78" s="6" t="s">
        <v>81</v>
      </c>
      <c r="C78" s="29">
        <v>74410.06408780268</v>
      </c>
      <c r="D78" s="30">
        <v>105016.59998041802</v>
      </c>
      <c r="E78" s="30">
        <v>95765.01625214786</v>
      </c>
      <c r="F78" s="30">
        <v>118443.07524241843</v>
      </c>
      <c r="G78" s="30">
        <v>225585.10760020794</v>
      </c>
      <c r="H78" s="30">
        <v>239607.49327389745</v>
      </c>
      <c r="I78" s="30">
        <v>221602.54097138564</v>
      </c>
      <c r="J78" s="30">
        <v>246051.8552929554</v>
      </c>
      <c r="K78" s="30">
        <v>236600.22000503767</v>
      </c>
      <c r="L78" s="30">
        <v>230784.70116267618</v>
      </c>
      <c r="M78" s="30">
        <v>345621.84120458306</v>
      </c>
      <c r="N78" s="30">
        <v>398104.75231205503</v>
      </c>
      <c r="O78" s="30">
        <v>422153.60744404345</v>
      </c>
      <c r="P78" s="30">
        <v>478110.6854408937</v>
      </c>
      <c r="Q78" s="30">
        <v>510533.1416434822</v>
      </c>
      <c r="R78" s="30">
        <v>1314743.0319273726</v>
      </c>
      <c r="S78" s="30">
        <v>1155131.7131879563</v>
      </c>
      <c r="T78" s="30">
        <v>696711.1877505389</v>
      </c>
      <c r="U78" s="30">
        <v>344646.9422849165</v>
      </c>
      <c r="V78" s="30">
        <v>408359.4532387889</v>
      </c>
      <c r="W78" s="30">
        <v>889525.3708925683</v>
      </c>
      <c r="X78" s="30">
        <v>741217.4848893658</v>
      </c>
      <c r="Y78" s="30">
        <v>678133.5714478405</v>
      </c>
      <c r="Z78" s="30">
        <v>1166012.596449273</v>
      </c>
      <c r="AA78" s="30">
        <v>978803.3747286248</v>
      </c>
      <c r="AB78" s="30">
        <v>566245.5237297302</v>
      </c>
      <c r="AC78" s="30">
        <v>533742.6049410254</v>
      </c>
      <c r="AD78" s="30">
        <v>874490.8790429378</v>
      </c>
      <c r="AE78" s="30">
        <v>1116303.4682224053</v>
      </c>
      <c r="AF78" s="30">
        <v>925294.4047075211</v>
      </c>
      <c r="AG78" s="30">
        <v>518866.44640548324</v>
      </c>
      <c r="AH78" s="30">
        <v>495839.40365616465</v>
      </c>
      <c r="AI78" s="30">
        <v>636718.205839087</v>
      </c>
      <c r="AJ78" s="30">
        <v>573720.2683707419</v>
      </c>
      <c r="AK78" s="30">
        <v>347207.2742365537</v>
      </c>
      <c r="AL78" s="30">
        <v>344351.53646915645</v>
      </c>
      <c r="AM78" s="31">
        <v>444489.03553969215</v>
      </c>
    </row>
    <row r="79" spans="1:39" ht="13.5">
      <c r="A79" s="5">
        <v>77</v>
      </c>
      <c r="B79" s="6" t="s">
        <v>82</v>
      </c>
      <c r="C79" s="29">
        <v>87829.25124433001</v>
      </c>
      <c r="D79" s="30">
        <v>74034.14918362428</v>
      </c>
      <c r="E79" s="30">
        <v>62162.92641865997</v>
      </c>
      <c r="F79" s="30">
        <v>71197.8409439308</v>
      </c>
      <c r="G79" s="30">
        <v>137694.9382465944</v>
      </c>
      <c r="H79" s="30">
        <v>133172.31280065424</v>
      </c>
      <c r="I79" s="30">
        <v>109182.2615801512</v>
      </c>
      <c r="J79" s="30">
        <v>121914.10128975463</v>
      </c>
      <c r="K79" s="30">
        <v>106677.58958620648</v>
      </c>
      <c r="L79" s="30">
        <v>92236.46783122252</v>
      </c>
      <c r="M79" s="30">
        <v>144093.76379474302</v>
      </c>
      <c r="N79" s="30">
        <v>166881.61882708906</v>
      </c>
      <c r="O79" s="30">
        <v>186441.13775495082</v>
      </c>
      <c r="P79" s="30">
        <v>179252.32272909797</v>
      </c>
      <c r="Q79" s="30">
        <v>223607.69728007083</v>
      </c>
      <c r="R79" s="30">
        <v>244757.17735316078</v>
      </c>
      <c r="S79" s="30">
        <v>218959.54060780193</v>
      </c>
      <c r="T79" s="30">
        <v>215934.04697933095</v>
      </c>
      <c r="U79" s="30">
        <v>219762.2361809034</v>
      </c>
      <c r="V79" s="30">
        <v>269184.4559151487</v>
      </c>
      <c r="W79" s="30">
        <v>431583.29504735477</v>
      </c>
      <c r="X79" s="30">
        <v>530870.0194113641</v>
      </c>
      <c r="Y79" s="30">
        <v>598798.3512114331</v>
      </c>
      <c r="Z79" s="30">
        <v>591621.2974653502</v>
      </c>
      <c r="AA79" s="30">
        <v>644617.6826512747</v>
      </c>
      <c r="AB79" s="30">
        <v>623166.605374646</v>
      </c>
      <c r="AC79" s="30">
        <v>561961.2468211703</v>
      </c>
      <c r="AD79" s="30">
        <v>732371.8969076453</v>
      </c>
      <c r="AE79" s="30">
        <v>821637.1835951783</v>
      </c>
      <c r="AF79" s="30">
        <v>770004.4854490372</v>
      </c>
      <c r="AG79" s="30">
        <v>891838.091499233</v>
      </c>
      <c r="AH79" s="30">
        <v>773683.4918917384</v>
      </c>
      <c r="AI79" s="30">
        <v>652985.0491061684</v>
      </c>
      <c r="AJ79" s="30">
        <v>588414.5511913733</v>
      </c>
      <c r="AK79" s="30">
        <v>557924.8266105218</v>
      </c>
      <c r="AL79" s="30">
        <v>552407.9695324787</v>
      </c>
      <c r="AM79" s="31">
        <v>565020.6211576732</v>
      </c>
    </row>
    <row r="80" spans="1:39" ht="13.5">
      <c r="A80" s="5">
        <v>78</v>
      </c>
      <c r="B80" s="6" t="s">
        <v>83</v>
      </c>
      <c r="C80" s="29">
        <v>832833.0322162859</v>
      </c>
      <c r="D80" s="30">
        <v>643936.9236235936</v>
      </c>
      <c r="E80" s="30">
        <v>542846.6970630297</v>
      </c>
      <c r="F80" s="30">
        <v>613358.3685383609</v>
      </c>
      <c r="G80" s="30">
        <v>1724176.0967230578</v>
      </c>
      <c r="H80" s="30">
        <v>1450519.8264614656</v>
      </c>
      <c r="I80" s="30">
        <v>1786739.78824203</v>
      </c>
      <c r="J80" s="30">
        <v>1713534.0112067936</v>
      </c>
      <c r="K80" s="30">
        <v>1455045.2912720677</v>
      </c>
      <c r="L80" s="30">
        <v>1644584.4769380053</v>
      </c>
      <c r="M80" s="30">
        <v>3233995.9681654735</v>
      </c>
      <c r="N80" s="30">
        <v>3302495.889180477</v>
      </c>
      <c r="O80" s="30">
        <v>3169439.7744387775</v>
      </c>
      <c r="P80" s="30">
        <v>3262722.801709011</v>
      </c>
      <c r="Q80" s="30">
        <v>2828173.9431598717</v>
      </c>
      <c r="R80" s="30">
        <v>4070582.3254754534</v>
      </c>
      <c r="S80" s="30">
        <v>2963879.4435894736</v>
      </c>
      <c r="T80" s="30">
        <v>2638326.6413947614</v>
      </c>
      <c r="U80" s="30">
        <v>2326832.2710764403</v>
      </c>
      <c r="V80" s="30">
        <v>2391562.0681668054</v>
      </c>
      <c r="W80" s="30">
        <v>4077968.3581565516</v>
      </c>
      <c r="X80" s="30">
        <v>3969404.3063008324</v>
      </c>
      <c r="Y80" s="30">
        <v>4416539.778291072</v>
      </c>
      <c r="Z80" s="30">
        <v>3561483.2242322695</v>
      </c>
      <c r="AA80" s="30">
        <v>3762527.580229696</v>
      </c>
      <c r="AB80" s="30">
        <v>4347054.656458675</v>
      </c>
      <c r="AC80" s="30">
        <v>3979545.548850407</v>
      </c>
      <c r="AD80" s="30">
        <v>4938209.219752429</v>
      </c>
      <c r="AE80" s="30">
        <v>5160982.590181283</v>
      </c>
      <c r="AF80" s="30">
        <v>4638805.821143438</v>
      </c>
      <c r="AG80" s="30">
        <v>4684453.789273548</v>
      </c>
      <c r="AH80" s="30">
        <v>4286556.619803575</v>
      </c>
      <c r="AI80" s="30">
        <v>3413115.1112555484</v>
      </c>
      <c r="AJ80" s="30">
        <v>3128119.8968048817</v>
      </c>
      <c r="AK80" s="30">
        <v>3309941.7562089493</v>
      </c>
      <c r="AL80" s="30">
        <v>2935663.592502189</v>
      </c>
      <c r="AM80" s="31">
        <v>3034663.959725242</v>
      </c>
    </row>
    <row r="81" spans="1:39" ht="13.5">
      <c r="A81" s="5">
        <v>79</v>
      </c>
      <c r="B81" s="6" t="s">
        <v>84</v>
      </c>
      <c r="C81" s="29">
        <v>36519.2038048836</v>
      </c>
      <c r="D81" s="30">
        <v>23610.060314937735</v>
      </c>
      <c r="E81" s="30">
        <v>16805.588504283314</v>
      </c>
      <c r="F81" s="30">
        <v>17019.815873456795</v>
      </c>
      <c r="G81" s="30">
        <v>47370.84978965905</v>
      </c>
      <c r="H81" s="30">
        <v>34829.76463308418</v>
      </c>
      <c r="I81" s="30">
        <v>42711.34546560335</v>
      </c>
      <c r="J81" s="30">
        <v>38654.52914406738</v>
      </c>
      <c r="K81" s="30">
        <v>33542.89532236956</v>
      </c>
      <c r="L81" s="30">
        <v>38926.076697001794</v>
      </c>
      <c r="M81" s="30">
        <v>80517.97651296527</v>
      </c>
      <c r="N81" s="30">
        <v>83819.43519304522</v>
      </c>
      <c r="O81" s="30">
        <v>82112.09156579076</v>
      </c>
      <c r="P81" s="30">
        <v>85696.71996697791</v>
      </c>
      <c r="Q81" s="30">
        <v>77021.720789252</v>
      </c>
      <c r="R81" s="30">
        <v>111809.36088685873</v>
      </c>
      <c r="S81" s="30">
        <v>82991.65437922577</v>
      </c>
      <c r="T81" s="30">
        <v>74722.54207555193</v>
      </c>
      <c r="U81" s="30">
        <v>65978.4567778802</v>
      </c>
      <c r="V81" s="30">
        <v>68603.34014098186</v>
      </c>
      <c r="W81" s="30">
        <v>121724.53146563104</v>
      </c>
      <c r="X81" s="30">
        <v>122642.33428868475</v>
      </c>
      <c r="Y81" s="30">
        <v>138193.39673062618</v>
      </c>
      <c r="Z81" s="30">
        <v>119317.94525426895</v>
      </c>
      <c r="AA81" s="30">
        <v>138327.54351803625</v>
      </c>
      <c r="AB81" s="30">
        <v>158828.26235256274</v>
      </c>
      <c r="AC81" s="30">
        <v>141350.6783919039</v>
      </c>
      <c r="AD81" s="30">
        <v>169741.31234056113</v>
      </c>
      <c r="AE81" s="30">
        <v>179614.1829234763</v>
      </c>
      <c r="AF81" s="30">
        <v>164089.20881258263</v>
      </c>
      <c r="AG81" s="30">
        <v>155500.20654767271</v>
      </c>
      <c r="AH81" s="30">
        <v>136182.07509131948</v>
      </c>
      <c r="AI81" s="30">
        <v>103468.22699944349</v>
      </c>
      <c r="AJ81" s="30">
        <v>87929.89889419974</v>
      </c>
      <c r="AK81" s="30">
        <v>86059.36324804708</v>
      </c>
      <c r="AL81" s="30">
        <v>72530.13444887931</v>
      </c>
      <c r="AM81" s="31">
        <v>74135.93539301844</v>
      </c>
    </row>
    <row r="82" spans="1:39" ht="13.5">
      <c r="A82" s="5">
        <v>80</v>
      </c>
      <c r="B82" s="6" t="s">
        <v>85</v>
      </c>
      <c r="C82" s="29">
        <v>652210.5583777103</v>
      </c>
      <c r="D82" s="30">
        <v>490098.84383868054</v>
      </c>
      <c r="E82" s="30">
        <v>421144.51259420643</v>
      </c>
      <c r="F82" s="30">
        <v>358974.3911457725</v>
      </c>
      <c r="G82" s="30">
        <v>600452.8462116148</v>
      </c>
      <c r="H82" s="30">
        <v>461636.7436705457</v>
      </c>
      <c r="I82" s="30">
        <v>478686.7594812622</v>
      </c>
      <c r="J82" s="30">
        <v>569272.2676555631</v>
      </c>
      <c r="K82" s="30">
        <v>484501.43478538323</v>
      </c>
      <c r="L82" s="30">
        <v>530899.633648557</v>
      </c>
      <c r="M82" s="30">
        <v>806343.570141005</v>
      </c>
      <c r="N82" s="30">
        <v>856462.3476005</v>
      </c>
      <c r="O82" s="30">
        <v>937710.6465688276</v>
      </c>
      <c r="P82" s="30">
        <v>898935.1545618515</v>
      </c>
      <c r="Q82" s="30">
        <v>1100844.6272934657</v>
      </c>
      <c r="R82" s="30">
        <v>1211251.3977270802</v>
      </c>
      <c r="S82" s="30">
        <v>1139102.8400301107</v>
      </c>
      <c r="T82" s="30">
        <v>1140653.3797972777</v>
      </c>
      <c r="U82" s="30">
        <v>1135741.41379483</v>
      </c>
      <c r="V82" s="30">
        <v>1267512.9933420254</v>
      </c>
      <c r="W82" s="30">
        <v>1707149.5842915333</v>
      </c>
      <c r="X82" s="30">
        <v>1867322.5949504124</v>
      </c>
      <c r="Y82" s="30">
        <v>1989065.4967779825</v>
      </c>
      <c r="Z82" s="30">
        <v>2005923.6052686214</v>
      </c>
      <c r="AA82" s="30">
        <v>1993568.1111227828</v>
      </c>
      <c r="AB82" s="30">
        <v>1900469.3914537649</v>
      </c>
      <c r="AC82" s="30">
        <v>1800690.0533606128</v>
      </c>
      <c r="AD82" s="30">
        <v>2111494.8747326066</v>
      </c>
      <c r="AE82" s="30">
        <v>2145555.300964183</v>
      </c>
      <c r="AF82" s="30">
        <v>1995753.489691232</v>
      </c>
      <c r="AG82" s="30">
        <v>2148111.981679718</v>
      </c>
      <c r="AH82" s="30">
        <v>2079249.8706605039</v>
      </c>
      <c r="AI82" s="30">
        <v>1912335.689466882</v>
      </c>
      <c r="AJ82" s="30">
        <v>1862958.0103672245</v>
      </c>
      <c r="AK82" s="30">
        <v>1914134.7029907254</v>
      </c>
      <c r="AL82" s="30">
        <v>1814928.924684197</v>
      </c>
      <c r="AM82" s="31">
        <v>1888693.3123867833</v>
      </c>
    </row>
    <row r="83" spans="1:39" ht="13.5">
      <c r="A83" s="5">
        <v>81</v>
      </c>
      <c r="B83" s="6" t="s">
        <v>86</v>
      </c>
      <c r="C83" s="29">
        <v>76690.6699387715</v>
      </c>
      <c r="D83" s="30">
        <v>75547.60787321156</v>
      </c>
      <c r="E83" s="30">
        <v>66684.1532690483</v>
      </c>
      <c r="F83" s="30">
        <v>51079.00693552607</v>
      </c>
      <c r="G83" s="30">
        <v>101959.83931124689</v>
      </c>
      <c r="H83" s="30">
        <v>105997.70864177254</v>
      </c>
      <c r="I83" s="30">
        <v>117017.47274870926</v>
      </c>
      <c r="J83" s="30">
        <v>138516.65932660064</v>
      </c>
      <c r="K83" s="30">
        <v>111079.90688649262</v>
      </c>
      <c r="L83" s="30">
        <v>97909.3417227743</v>
      </c>
      <c r="M83" s="30">
        <v>106393.00986252201</v>
      </c>
      <c r="N83" s="30">
        <v>129962.6614621865</v>
      </c>
      <c r="O83" s="30">
        <v>143163.32504464255</v>
      </c>
      <c r="P83" s="30">
        <v>147244.55388838126</v>
      </c>
      <c r="Q83" s="30">
        <v>166520.39300712958</v>
      </c>
      <c r="R83" s="30">
        <v>171958.13263158977</v>
      </c>
      <c r="S83" s="30">
        <v>166146.09928642435</v>
      </c>
      <c r="T83" s="30">
        <v>167811.55912731602</v>
      </c>
      <c r="U83" s="30">
        <v>165582.05913508855</v>
      </c>
      <c r="V83" s="30">
        <v>188940.79285168307</v>
      </c>
      <c r="W83" s="30">
        <v>255255.3643920144</v>
      </c>
      <c r="X83" s="30">
        <v>276137.4062229896</v>
      </c>
      <c r="Y83" s="30">
        <v>311159.0218215925</v>
      </c>
      <c r="Z83" s="30">
        <v>329621.8174547245</v>
      </c>
      <c r="AA83" s="30">
        <v>342230.82638429996</v>
      </c>
      <c r="AB83" s="30">
        <v>331478.16416457284</v>
      </c>
      <c r="AC83" s="30">
        <v>307755.0745406516</v>
      </c>
      <c r="AD83" s="30">
        <v>342708.112449486</v>
      </c>
      <c r="AE83" s="30">
        <v>329858.78763071046</v>
      </c>
      <c r="AF83" s="30">
        <v>295515.8505695922</v>
      </c>
      <c r="AG83" s="30">
        <v>314400.8835446956</v>
      </c>
      <c r="AH83" s="30">
        <v>286334.11902702943</v>
      </c>
      <c r="AI83" s="30">
        <v>248280.96271541924</v>
      </c>
      <c r="AJ83" s="30">
        <v>234220.12193153094</v>
      </c>
      <c r="AK83" s="30">
        <v>250795.80085522743</v>
      </c>
      <c r="AL83" s="30">
        <v>230863.47176776684</v>
      </c>
      <c r="AM83" s="31">
        <v>239565.07646934062</v>
      </c>
    </row>
    <row r="84" spans="1:39" ht="13.5">
      <c r="A84" s="5">
        <v>82</v>
      </c>
      <c r="B84" s="6" t="s">
        <v>87</v>
      </c>
      <c r="C84" s="29">
        <v>112133.72126791028</v>
      </c>
      <c r="D84" s="30">
        <v>147207.4786336449</v>
      </c>
      <c r="E84" s="30">
        <v>178963.13573468232</v>
      </c>
      <c r="F84" s="30">
        <v>171760.66223524185</v>
      </c>
      <c r="G84" s="30">
        <v>301315.7668811541</v>
      </c>
      <c r="H84" s="30">
        <v>360167.6368839144</v>
      </c>
      <c r="I84" s="30">
        <v>395888.5790667143</v>
      </c>
      <c r="J84" s="30">
        <v>460919.61794323014</v>
      </c>
      <c r="K84" s="30">
        <v>439874.8888559761</v>
      </c>
      <c r="L84" s="30">
        <v>504935.75338777667</v>
      </c>
      <c r="M84" s="30">
        <v>727665.1451539986</v>
      </c>
      <c r="N84" s="30">
        <v>877575.1822475538</v>
      </c>
      <c r="O84" s="30">
        <v>984956.6381300268</v>
      </c>
      <c r="P84" s="30">
        <v>1028965.7867537244</v>
      </c>
      <c r="Q84" s="30">
        <v>1404093.2229144024</v>
      </c>
      <c r="R84" s="30">
        <v>1290490.8636816086</v>
      </c>
      <c r="S84" s="30">
        <v>1332150.6011261086</v>
      </c>
      <c r="T84" s="30">
        <v>1493004.5537380457</v>
      </c>
      <c r="U84" s="30">
        <v>1675243.7268380278</v>
      </c>
      <c r="V84" s="30">
        <v>1896648.892125545</v>
      </c>
      <c r="W84" s="30">
        <v>2495211.886700069</v>
      </c>
      <c r="X84" s="30">
        <v>2619382.002954362</v>
      </c>
      <c r="Y84" s="30">
        <v>2869594.573155198</v>
      </c>
      <c r="Z84" s="30">
        <v>2892878.7984350924</v>
      </c>
      <c r="AA84" s="30">
        <v>2808057.2353995545</v>
      </c>
      <c r="AB84" s="30">
        <v>2571439.0557695474</v>
      </c>
      <c r="AC84" s="30">
        <v>2479676.7717880015</v>
      </c>
      <c r="AD84" s="30">
        <v>2849359.0881782845</v>
      </c>
      <c r="AE84" s="30">
        <v>3035020.3905299962</v>
      </c>
      <c r="AF84" s="30">
        <v>2850778.1058578314</v>
      </c>
      <c r="AG84" s="30">
        <v>2997688.568703377</v>
      </c>
      <c r="AH84" s="30">
        <v>3252050.013083309</v>
      </c>
      <c r="AI84" s="30">
        <v>3333804.9216578486</v>
      </c>
      <c r="AJ84" s="30">
        <v>3488556.0374064804</v>
      </c>
      <c r="AK84" s="30">
        <v>3599002.540961441</v>
      </c>
      <c r="AL84" s="30">
        <v>3300770.9833276207</v>
      </c>
      <c r="AM84" s="31">
        <v>3568555.1599699305</v>
      </c>
    </row>
    <row r="85" spans="1:39" ht="13.5">
      <c r="A85" s="5">
        <v>83</v>
      </c>
      <c r="B85" s="6" t="s">
        <v>88</v>
      </c>
      <c r="C85" s="29">
        <v>675.7930304701861</v>
      </c>
      <c r="D85" s="30">
        <v>630.3828922617311</v>
      </c>
      <c r="E85" s="30">
        <v>680.9991543546882</v>
      </c>
      <c r="F85" s="30">
        <v>710.7028543137874</v>
      </c>
      <c r="G85" s="30">
        <v>1668.0745684851668</v>
      </c>
      <c r="H85" s="30">
        <v>1695.4219267306141</v>
      </c>
      <c r="I85" s="30">
        <v>2044.585450635529</v>
      </c>
      <c r="J85" s="30">
        <v>2095.491898094405</v>
      </c>
      <c r="K85" s="30">
        <v>2254.679151114834</v>
      </c>
      <c r="L85" s="30">
        <v>3226.994205301351</v>
      </c>
      <c r="M85" s="30">
        <v>5716.299520741048</v>
      </c>
      <c r="N85" s="30">
        <v>7510.729650532623</v>
      </c>
      <c r="O85" s="30">
        <v>8214.006798741088</v>
      </c>
      <c r="P85" s="30">
        <v>7750.952713192808</v>
      </c>
      <c r="Q85" s="30">
        <v>9998.474751731523</v>
      </c>
      <c r="R85" s="30">
        <v>8766.999806713364</v>
      </c>
      <c r="S85" s="30">
        <v>7955.969738096066</v>
      </c>
      <c r="T85" s="30">
        <v>8145.82284693386</v>
      </c>
      <c r="U85" s="30">
        <v>8809.150357290924</v>
      </c>
      <c r="V85" s="30">
        <v>11383.442854426981</v>
      </c>
      <c r="W85" s="30">
        <v>17605.36159090772</v>
      </c>
      <c r="X85" s="30">
        <v>18428.00456988432</v>
      </c>
      <c r="Y85" s="30">
        <v>19662.308432181693</v>
      </c>
      <c r="Z85" s="30">
        <v>19755.23098364013</v>
      </c>
      <c r="AA85" s="30">
        <v>19927.558743326146</v>
      </c>
      <c r="AB85" s="30">
        <v>18914.88713035389</v>
      </c>
      <c r="AC85" s="30">
        <v>18557.402386632948</v>
      </c>
      <c r="AD85" s="30">
        <v>22390.013319763926</v>
      </c>
      <c r="AE85" s="30">
        <v>23432.343063470915</v>
      </c>
      <c r="AF85" s="30">
        <v>20753.964265714756</v>
      </c>
      <c r="AG85" s="30">
        <v>20956.19939469041</v>
      </c>
      <c r="AH85" s="30">
        <v>21480.634077106213</v>
      </c>
      <c r="AI85" s="30">
        <v>21425.85371412411</v>
      </c>
      <c r="AJ85" s="30">
        <v>21556.424194634405</v>
      </c>
      <c r="AK85" s="30">
        <v>22315.058490103987</v>
      </c>
      <c r="AL85" s="30">
        <v>22676.95236226723</v>
      </c>
      <c r="AM85" s="31">
        <v>25361.311636312614</v>
      </c>
    </row>
    <row r="86" spans="1:39" ht="13.5">
      <c r="A86" s="5">
        <v>84</v>
      </c>
      <c r="B86" s="6" t="s">
        <v>89</v>
      </c>
      <c r="C86" s="29">
        <v>11484.092203056935</v>
      </c>
      <c r="D86" s="30">
        <v>11753.187332611646</v>
      </c>
      <c r="E86" s="30">
        <v>13665.7444571255</v>
      </c>
      <c r="F86" s="30">
        <v>20345.66573088875</v>
      </c>
      <c r="G86" s="30">
        <v>53717.59683185924</v>
      </c>
      <c r="H86" s="30">
        <v>49826.54613389868</v>
      </c>
      <c r="I86" s="30">
        <v>46498.08299694597</v>
      </c>
      <c r="J86" s="30">
        <v>53566.39220096185</v>
      </c>
      <c r="K86" s="30">
        <v>41577.56024637156</v>
      </c>
      <c r="L86" s="30">
        <v>39249.117907063955</v>
      </c>
      <c r="M86" s="30">
        <v>55113.50820214104</v>
      </c>
      <c r="N86" s="30">
        <v>60396.659939844874</v>
      </c>
      <c r="O86" s="30">
        <v>62954.866563357195</v>
      </c>
      <c r="P86" s="30">
        <v>56065.98918982784</v>
      </c>
      <c r="Q86" s="30">
        <v>67080.67955910372</v>
      </c>
      <c r="R86" s="30">
        <v>60481.67539769574</v>
      </c>
      <c r="S86" s="30">
        <v>56751.79409624318</v>
      </c>
      <c r="T86" s="30">
        <v>55057.18855423164</v>
      </c>
      <c r="U86" s="30">
        <v>52032.52511252877</v>
      </c>
      <c r="V86" s="30">
        <v>59885.17906513646</v>
      </c>
      <c r="W86" s="30">
        <v>84247.1917598612</v>
      </c>
      <c r="X86" s="30">
        <v>89009.37745645508</v>
      </c>
      <c r="Y86" s="30">
        <v>95507.0190655488</v>
      </c>
      <c r="Z86" s="30">
        <v>94624.24281762986</v>
      </c>
      <c r="AA86" s="30">
        <v>94659.4981409181</v>
      </c>
      <c r="AB86" s="30">
        <v>92239.00576078323</v>
      </c>
      <c r="AC86" s="30">
        <v>91663.28107648186</v>
      </c>
      <c r="AD86" s="30">
        <v>113791.77150273771</v>
      </c>
      <c r="AE86" s="30">
        <v>121441.8179104302</v>
      </c>
      <c r="AF86" s="30">
        <v>118466.03807072058</v>
      </c>
      <c r="AG86" s="30">
        <v>130140.8632204517</v>
      </c>
      <c r="AH86" s="30">
        <v>126446.41718445455</v>
      </c>
      <c r="AI86" s="30">
        <v>117225.10027153617</v>
      </c>
      <c r="AJ86" s="30">
        <v>109502.46635278189</v>
      </c>
      <c r="AK86" s="30">
        <v>112403.54217255622</v>
      </c>
      <c r="AL86" s="30">
        <v>106562.2576163995</v>
      </c>
      <c r="AM86" s="31">
        <v>111249.54171333765</v>
      </c>
    </row>
    <row r="87" spans="1:39" ht="13.5">
      <c r="A87" s="5">
        <v>85</v>
      </c>
      <c r="B87" s="6" t="s">
        <v>90</v>
      </c>
      <c r="C87" s="29">
        <v>6944.052633699627</v>
      </c>
      <c r="D87" s="30">
        <v>5792.803076536902</v>
      </c>
      <c r="E87" s="30">
        <v>7616.834850968664</v>
      </c>
      <c r="F87" s="30">
        <v>10824.517870100706</v>
      </c>
      <c r="G87" s="30">
        <v>29534.75456329675</v>
      </c>
      <c r="H87" s="30">
        <v>19419.378691561946</v>
      </c>
      <c r="I87" s="30">
        <v>28467.206505234877</v>
      </c>
      <c r="J87" s="30">
        <v>32808.972937474246</v>
      </c>
      <c r="K87" s="30">
        <v>34265.840044772594</v>
      </c>
      <c r="L87" s="30">
        <v>46631.63015799047</v>
      </c>
      <c r="M87" s="30">
        <v>77822.09449023267</v>
      </c>
      <c r="N87" s="30">
        <v>91873.94857285151</v>
      </c>
      <c r="O87" s="30">
        <v>106661.67686492427</v>
      </c>
      <c r="P87" s="30">
        <v>97916.02836356073</v>
      </c>
      <c r="Q87" s="30">
        <v>105993.00503333464</v>
      </c>
      <c r="R87" s="30">
        <v>150124.5436028646</v>
      </c>
      <c r="S87" s="30">
        <v>137395.7751556057</v>
      </c>
      <c r="T87" s="30">
        <v>134956.28079523225</v>
      </c>
      <c r="U87" s="30">
        <v>140966.01502948257</v>
      </c>
      <c r="V87" s="30">
        <v>158949.50010977502</v>
      </c>
      <c r="W87" s="30">
        <v>266486.1499841147</v>
      </c>
      <c r="X87" s="30">
        <v>370950.8217888243</v>
      </c>
      <c r="Y87" s="30">
        <v>420147.8753991519</v>
      </c>
      <c r="Z87" s="30">
        <v>521371.6526329908</v>
      </c>
      <c r="AA87" s="30">
        <v>575214.1454771121</v>
      </c>
      <c r="AB87" s="30">
        <v>504523.167671474</v>
      </c>
      <c r="AC87" s="30">
        <v>464884.21988790995</v>
      </c>
      <c r="AD87" s="30">
        <v>497764.3156218822</v>
      </c>
      <c r="AE87" s="30">
        <v>512949.85788507434</v>
      </c>
      <c r="AF87" s="30">
        <v>494312.1309195641</v>
      </c>
      <c r="AG87" s="30">
        <v>478576.85780520114</v>
      </c>
      <c r="AH87" s="30">
        <v>520712.20317975053</v>
      </c>
      <c r="AI87" s="30">
        <v>619489.1487486658</v>
      </c>
      <c r="AJ87" s="30">
        <v>742503.211813471</v>
      </c>
      <c r="AK87" s="30">
        <v>876847.3862287761</v>
      </c>
      <c r="AL87" s="30">
        <v>680491.0488021708</v>
      </c>
      <c r="AM87" s="31">
        <v>595009.3176074054</v>
      </c>
    </row>
    <row r="88" spans="1:39" ht="13.5">
      <c r="A88" s="5">
        <v>86</v>
      </c>
      <c r="B88" s="6" t="s">
        <v>91</v>
      </c>
      <c r="C88" s="29">
        <v>148904.43230292184</v>
      </c>
      <c r="D88" s="30">
        <v>219955.54352729543</v>
      </c>
      <c r="E88" s="30">
        <v>250248.18839627257</v>
      </c>
      <c r="F88" s="30">
        <v>241109.25613957393</v>
      </c>
      <c r="G88" s="30">
        <v>445921.91140464216</v>
      </c>
      <c r="H88" s="30">
        <v>457086.2204329924</v>
      </c>
      <c r="I88" s="30">
        <v>484344.94777146</v>
      </c>
      <c r="J88" s="30">
        <v>797833.3422015031</v>
      </c>
      <c r="K88" s="30">
        <v>756555.3888689172</v>
      </c>
      <c r="L88" s="30">
        <v>894587.5514122377</v>
      </c>
      <c r="M88" s="30">
        <v>1152264.6622349604</v>
      </c>
      <c r="N88" s="30">
        <v>1287178.1771820998</v>
      </c>
      <c r="O88" s="30">
        <v>1428252.0473199622</v>
      </c>
      <c r="P88" s="30">
        <v>1596728.4064394648</v>
      </c>
      <c r="Q88" s="30">
        <v>1808994.4090716147</v>
      </c>
      <c r="R88" s="30">
        <v>2015372.433940671</v>
      </c>
      <c r="S88" s="30">
        <v>2705656.8525389573</v>
      </c>
      <c r="T88" s="30">
        <v>3385367.111426302</v>
      </c>
      <c r="U88" s="30">
        <v>3525810.098163424</v>
      </c>
      <c r="V88" s="30">
        <v>4393007.822049026</v>
      </c>
      <c r="W88" s="30">
        <v>6078949.125731486</v>
      </c>
      <c r="X88" s="30">
        <v>7017064.344170561</v>
      </c>
      <c r="Y88" s="30">
        <v>7784162.349479089</v>
      </c>
      <c r="Z88" s="30">
        <v>8136873.832644245</v>
      </c>
      <c r="AA88" s="30">
        <v>8740332.899259593</v>
      </c>
      <c r="AB88" s="30">
        <v>8692301.501468467</v>
      </c>
      <c r="AC88" s="30">
        <v>7875478.42711016</v>
      </c>
      <c r="AD88" s="30">
        <v>8182716.434392106</v>
      </c>
      <c r="AE88" s="30">
        <v>9659519.410325252</v>
      </c>
      <c r="AF88" s="30">
        <v>9469732.861719145</v>
      </c>
      <c r="AG88" s="30">
        <v>9871731.379399238</v>
      </c>
      <c r="AH88" s="30">
        <v>9769502.41097742</v>
      </c>
      <c r="AI88" s="30">
        <v>9833684.797463775</v>
      </c>
      <c r="AJ88" s="30">
        <v>9037756.29263359</v>
      </c>
      <c r="AK88" s="30">
        <v>10920070.430784414</v>
      </c>
      <c r="AL88" s="30">
        <v>7560362.291132801</v>
      </c>
      <c r="AM88" s="31">
        <v>7990809.557684608</v>
      </c>
    </row>
    <row r="89" spans="1:39" ht="13.5">
      <c r="A89" s="5">
        <v>87</v>
      </c>
      <c r="B89" s="6" t="s">
        <v>92</v>
      </c>
      <c r="C89" s="29">
        <v>116436.52798375685</v>
      </c>
      <c r="D89" s="30">
        <v>154356.55572511576</v>
      </c>
      <c r="E89" s="30">
        <v>135438.50919944307</v>
      </c>
      <c r="F89" s="30">
        <v>182887.1127941047</v>
      </c>
      <c r="G89" s="30">
        <v>408367.7258906133</v>
      </c>
      <c r="H89" s="30">
        <v>392661.81425866595</v>
      </c>
      <c r="I89" s="30">
        <v>381915.8380886094</v>
      </c>
      <c r="J89" s="30">
        <v>428852.36902562017</v>
      </c>
      <c r="K89" s="30">
        <v>422163.7195985594</v>
      </c>
      <c r="L89" s="30">
        <v>412999.9855102445</v>
      </c>
      <c r="M89" s="30">
        <v>757285.2316487597</v>
      </c>
      <c r="N89" s="30">
        <v>819080.1290263805</v>
      </c>
      <c r="O89" s="30">
        <v>893267.9964970963</v>
      </c>
      <c r="P89" s="30">
        <v>791134.494533549</v>
      </c>
      <c r="Q89" s="30">
        <v>884671.8826657562</v>
      </c>
      <c r="R89" s="30">
        <v>902537.7015015065</v>
      </c>
      <c r="S89" s="30">
        <v>794639.4462905184</v>
      </c>
      <c r="T89" s="30">
        <v>668032.1046769184</v>
      </c>
      <c r="U89" s="30">
        <v>617423.8193206291</v>
      </c>
      <c r="V89" s="30">
        <v>609574.7041622616</v>
      </c>
      <c r="W89" s="30">
        <v>839216.1160836709</v>
      </c>
      <c r="X89" s="30">
        <v>864110.3876519287</v>
      </c>
      <c r="Y89" s="30">
        <v>896518.8123079073</v>
      </c>
      <c r="Z89" s="30">
        <v>802888.7771752093</v>
      </c>
      <c r="AA89" s="30">
        <v>757181.9290341858</v>
      </c>
      <c r="AB89" s="30">
        <v>741523.951118723</v>
      </c>
      <c r="AC89" s="30">
        <v>665107.7252053313</v>
      </c>
      <c r="AD89" s="30">
        <v>728838.4909553407</v>
      </c>
      <c r="AE89" s="30">
        <v>697024.7328855266</v>
      </c>
      <c r="AF89" s="30">
        <v>599170.3366962945</v>
      </c>
      <c r="AG89" s="30">
        <v>653318.3245993743</v>
      </c>
      <c r="AH89" s="30">
        <v>632053.4459577389</v>
      </c>
      <c r="AI89" s="30">
        <v>570667.3235341953</v>
      </c>
      <c r="AJ89" s="30">
        <v>513041.9177545059</v>
      </c>
      <c r="AK89" s="30">
        <v>486713.5696665696</v>
      </c>
      <c r="AL89" s="30">
        <v>454468.0375265396</v>
      </c>
      <c r="AM89" s="31">
        <v>455173.9132477871</v>
      </c>
    </row>
    <row r="90" spans="1:39" ht="13.5">
      <c r="A90" s="5">
        <v>88</v>
      </c>
      <c r="B90" s="6" t="s">
        <v>93</v>
      </c>
      <c r="C90" s="29">
        <v>27747.650349721567</v>
      </c>
      <c r="D90" s="30">
        <v>23306.15475674063</v>
      </c>
      <c r="E90" s="30">
        <v>30270.881742801845</v>
      </c>
      <c r="F90" s="30">
        <v>41921.363157049935</v>
      </c>
      <c r="G90" s="30">
        <v>112654.7249687917</v>
      </c>
      <c r="H90" s="30">
        <v>72137.43402020755</v>
      </c>
      <c r="I90" s="30">
        <v>104926.51032307776</v>
      </c>
      <c r="J90" s="30">
        <v>123057.32240961462</v>
      </c>
      <c r="K90" s="30">
        <v>128741.84137609991</v>
      </c>
      <c r="L90" s="30">
        <v>180632.16308686376</v>
      </c>
      <c r="M90" s="30">
        <v>301432.777420378</v>
      </c>
      <c r="N90" s="30">
        <v>369470.3722563122</v>
      </c>
      <c r="O90" s="30">
        <v>442053.9506239535</v>
      </c>
      <c r="P90" s="30">
        <v>466497.54255108256</v>
      </c>
      <c r="Q90" s="30">
        <v>605308.2035067054</v>
      </c>
      <c r="R90" s="30">
        <v>705602.0935321094</v>
      </c>
      <c r="S90" s="30">
        <v>759106.7968240049</v>
      </c>
      <c r="T90" s="30">
        <v>806812.6547264237</v>
      </c>
      <c r="U90" s="30">
        <v>856925.7225258597</v>
      </c>
      <c r="V90" s="30">
        <v>998054.5548806427</v>
      </c>
      <c r="W90" s="30">
        <v>1385770.3934048065</v>
      </c>
      <c r="X90" s="30">
        <v>1443247.7038902128</v>
      </c>
      <c r="Y90" s="30">
        <v>1646818.850845821</v>
      </c>
      <c r="Z90" s="30">
        <v>1609858.6113975414</v>
      </c>
      <c r="AA90" s="30">
        <v>1555196.9006507199</v>
      </c>
      <c r="AB90" s="30">
        <v>1470102.1230233146</v>
      </c>
      <c r="AC90" s="30">
        <v>1414892.9708377111</v>
      </c>
      <c r="AD90" s="30">
        <v>1645534.2329317501</v>
      </c>
      <c r="AE90" s="30">
        <v>1704714.956237159</v>
      </c>
      <c r="AF90" s="30">
        <v>1535201.7338127997</v>
      </c>
      <c r="AG90" s="30">
        <v>1663579.3491734965</v>
      </c>
      <c r="AH90" s="30">
        <v>1677328.7894393736</v>
      </c>
      <c r="AI90" s="30">
        <v>1622234.2788335178</v>
      </c>
      <c r="AJ90" s="30">
        <v>1549573.1851101576</v>
      </c>
      <c r="AK90" s="30">
        <v>1689009.021825318</v>
      </c>
      <c r="AL90" s="30">
        <v>1588344.4812013712</v>
      </c>
      <c r="AM90" s="31">
        <v>1677625.5467201204</v>
      </c>
    </row>
    <row r="91" spans="1:39" ht="13.5">
      <c r="A91" s="5">
        <v>89</v>
      </c>
      <c r="B91" s="6" t="s">
        <v>94</v>
      </c>
      <c r="C91" s="29">
        <v>101086.13139853315</v>
      </c>
      <c r="D91" s="30">
        <v>108199.64165585602</v>
      </c>
      <c r="E91" s="30">
        <v>126542.80736616711</v>
      </c>
      <c r="F91" s="30">
        <v>172351.4495028033</v>
      </c>
      <c r="G91" s="30">
        <v>361805.90587926854</v>
      </c>
      <c r="H91" s="30">
        <v>348703.79985856375</v>
      </c>
      <c r="I91" s="30">
        <v>422768.597095518</v>
      </c>
      <c r="J91" s="30">
        <v>497506.3535675696</v>
      </c>
      <c r="K91" s="30">
        <v>493126.6102343979</v>
      </c>
      <c r="L91" s="30">
        <v>575086.7907189386</v>
      </c>
      <c r="M91" s="30">
        <v>924284.1744983855</v>
      </c>
      <c r="N91" s="30">
        <v>1040353.2944580559</v>
      </c>
      <c r="O91" s="30">
        <v>1142774.4672524303</v>
      </c>
      <c r="P91" s="30">
        <v>1133617.6788779367</v>
      </c>
      <c r="Q91" s="30">
        <v>1384472.8644232268</v>
      </c>
      <c r="R91" s="30">
        <v>1406092.8439290065</v>
      </c>
      <c r="S91" s="30">
        <v>1385808.3273157687</v>
      </c>
      <c r="T91" s="30">
        <v>1373558.205822316</v>
      </c>
      <c r="U91" s="30">
        <v>1426095.250274842</v>
      </c>
      <c r="V91" s="30">
        <v>1553841.397509821</v>
      </c>
      <c r="W91" s="30">
        <v>2188411.244873098</v>
      </c>
      <c r="X91" s="30">
        <v>2582888.1747336453</v>
      </c>
      <c r="Y91" s="30">
        <v>2881040.7321461323</v>
      </c>
      <c r="Z91" s="30">
        <v>2991471.2121683313</v>
      </c>
      <c r="AA91" s="30">
        <v>3046249.580021557</v>
      </c>
      <c r="AB91" s="30">
        <v>2948754.2450861773</v>
      </c>
      <c r="AC91" s="30">
        <v>2813314.5818652133</v>
      </c>
      <c r="AD91" s="30">
        <v>3310006.736430612</v>
      </c>
      <c r="AE91" s="30">
        <v>3417608.416856414</v>
      </c>
      <c r="AF91" s="30">
        <v>2896079.7571842577</v>
      </c>
      <c r="AG91" s="30">
        <v>3126718.886081964</v>
      </c>
      <c r="AH91" s="30">
        <v>3111955.66522999</v>
      </c>
      <c r="AI91" s="30">
        <v>2811608.490494044</v>
      </c>
      <c r="AJ91" s="30">
        <v>2666492.945083939</v>
      </c>
      <c r="AK91" s="30">
        <v>2679040.2727965694</v>
      </c>
      <c r="AL91" s="30">
        <v>2652931.2193737207</v>
      </c>
      <c r="AM91" s="31">
        <v>2954122.5465614414</v>
      </c>
    </row>
    <row r="92" spans="1:39" ht="13.5">
      <c r="A92" s="5">
        <v>90</v>
      </c>
      <c r="B92" s="6" t="s">
        <v>95</v>
      </c>
      <c r="C92" s="29">
        <v>63067.379146829306</v>
      </c>
      <c r="D92" s="30">
        <v>31924.003526890818</v>
      </c>
      <c r="E92" s="30">
        <v>17241.76145905529</v>
      </c>
      <c r="F92" s="30">
        <v>21885.59492351019</v>
      </c>
      <c r="G92" s="30">
        <v>114363.8181691428</v>
      </c>
      <c r="H92" s="30">
        <v>62230.17412288307</v>
      </c>
      <c r="I92" s="30">
        <v>104949.9162104668</v>
      </c>
      <c r="J92" s="30">
        <v>65104.19808648863</v>
      </c>
      <c r="K92" s="30">
        <v>34072.38410682905</v>
      </c>
      <c r="L92" s="30">
        <v>40115.32639745858</v>
      </c>
      <c r="M92" s="30">
        <v>139067.790015057</v>
      </c>
      <c r="N92" s="30">
        <v>149221.56862102574</v>
      </c>
      <c r="O92" s="30">
        <v>185851.31988416033</v>
      </c>
      <c r="P92" s="30">
        <v>169947.81902382</v>
      </c>
      <c r="Q92" s="30">
        <v>171166.59431534514</v>
      </c>
      <c r="R92" s="30">
        <v>246221.4482614411</v>
      </c>
      <c r="S92" s="30">
        <v>160417.80522490112</v>
      </c>
      <c r="T92" s="30">
        <v>141687.4977525051</v>
      </c>
      <c r="U92" s="30">
        <v>128684.12539981835</v>
      </c>
      <c r="V92" s="30">
        <v>187280.9360471567</v>
      </c>
      <c r="W92" s="30">
        <v>388467.4865457015</v>
      </c>
      <c r="X92" s="30">
        <v>403581.2656088699</v>
      </c>
      <c r="Y92" s="30">
        <v>498688.05087764584</v>
      </c>
      <c r="Z92" s="30">
        <v>433189.6373539987</v>
      </c>
      <c r="AA92" s="30">
        <v>533379.5974424661</v>
      </c>
      <c r="AB92" s="30">
        <v>549637.116830376</v>
      </c>
      <c r="AC92" s="30">
        <v>604620.2917632614</v>
      </c>
      <c r="AD92" s="30">
        <v>694195.4647039591</v>
      </c>
      <c r="AE92" s="30">
        <v>673050.9286980379</v>
      </c>
      <c r="AF92" s="30">
        <v>596380.7938697258</v>
      </c>
      <c r="AG92" s="30">
        <v>559652.894505651</v>
      </c>
      <c r="AH92" s="30">
        <v>508022.19175042113</v>
      </c>
      <c r="AI92" s="30">
        <v>405788.5596007997</v>
      </c>
      <c r="AJ92" s="30">
        <v>408916.6967469253</v>
      </c>
      <c r="AK92" s="30">
        <v>430311.2145429208</v>
      </c>
      <c r="AL92" s="30">
        <v>406142.56305049866</v>
      </c>
      <c r="AM92" s="31">
        <v>436477.56916931027</v>
      </c>
    </row>
    <row r="93" spans="1:39" ht="13.5">
      <c r="A93" s="5">
        <v>91</v>
      </c>
      <c r="B93" s="6" t="s">
        <v>96</v>
      </c>
      <c r="C93" s="29">
        <v>9662.962073066088</v>
      </c>
      <c r="D93" s="30">
        <v>13370.762055463</v>
      </c>
      <c r="E93" s="30">
        <v>19472.8665963824</v>
      </c>
      <c r="F93" s="30">
        <v>26740.385083700316</v>
      </c>
      <c r="G93" s="30">
        <v>73679.0511907863</v>
      </c>
      <c r="H93" s="30">
        <v>47110.765258616186</v>
      </c>
      <c r="I93" s="30">
        <v>65664.82178193887</v>
      </c>
      <c r="J93" s="30">
        <v>76372.1330186815</v>
      </c>
      <c r="K93" s="30">
        <v>72664.45651192825</v>
      </c>
      <c r="L93" s="30">
        <v>91723.70010430986</v>
      </c>
      <c r="M93" s="30">
        <v>155922.093538849</v>
      </c>
      <c r="N93" s="30">
        <v>173187.06852762977</v>
      </c>
      <c r="O93" s="30">
        <v>189542.43817660256</v>
      </c>
      <c r="P93" s="30">
        <v>204620.97587861348</v>
      </c>
      <c r="Q93" s="30">
        <v>284764.37142885436</v>
      </c>
      <c r="R93" s="30">
        <v>338207.0656641829</v>
      </c>
      <c r="S93" s="30">
        <v>415558.6077600789</v>
      </c>
      <c r="T93" s="30">
        <v>475615.06969441567</v>
      </c>
      <c r="U93" s="30">
        <v>506467.4590585905</v>
      </c>
      <c r="V93" s="30">
        <v>681925.8935945599</v>
      </c>
      <c r="W93" s="30">
        <v>1023054.7865229128</v>
      </c>
      <c r="X93" s="30">
        <v>1078521.2485496767</v>
      </c>
      <c r="Y93" s="30">
        <v>1359690.29579351</v>
      </c>
      <c r="Z93" s="30">
        <v>1197374.011017329</v>
      </c>
      <c r="AA93" s="30">
        <v>1069839.5908009463</v>
      </c>
      <c r="AB93" s="30">
        <v>929820.4458262768</v>
      </c>
      <c r="AC93" s="30">
        <v>796767.2684472849</v>
      </c>
      <c r="AD93" s="30">
        <v>831831.6139123973</v>
      </c>
      <c r="AE93" s="30">
        <v>867446.3803763007</v>
      </c>
      <c r="AF93" s="30">
        <v>820085.4418272059</v>
      </c>
      <c r="AG93" s="30">
        <v>1001231.4036379341</v>
      </c>
      <c r="AH93" s="30">
        <v>980650.4875970002</v>
      </c>
      <c r="AI93" s="30">
        <v>944479.8580254898</v>
      </c>
      <c r="AJ93" s="30">
        <v>862605.650736635</v>
      </c>
      <c r="AK93" s="30">
        <v>978431.7439714695</v>
      </c>
      <c r="AL93" s="30">
        <v>799674.7928979982</v>
      </c>
      <c r="AM93" s="31">
        <v>804508.416347404</v>
      </c>
    </row>
    <row r="94" spans="1:39" ht="13.5">
      <c r="A94" s="5">
        <v>92</v>
      </c>
      <c r="B94" s="6" t="s">
        <v>97</v>
      </c>
      <c r="C94" s="29">
        <v>33945.19688135163</v>
      </c>
      <c r="D94" s="30">
        <v>30843.27565242298</v>
      </c>
      <c r="E94" s="30">
        <v>25972.500253176884</v>
      </c>
      <c r="F94" s="30">
        <v>29908.609527488858</v>
      </c>
      <c r="G94" s="30">
        <v>74589.79398548337</v>
      </c>
      <c r="H94" s="30">
        <v>54129.11684252581</v>
      </c>
      <c r="I94" s="30">
        <v>67400.59298508603</v>
      </c>
      <c r="J94" s="30">
        <v>57173.937720672984</v>
      </c>
      <c r="K94" s="30">
        <v>59312.43347234272</v>
      </c>
      <c r="L94" s="30">
        <v>52762.90943795273</v>
      </c>
      <c r="M94" s="30">
        <v>89390.18565401179</v>
      </c>
      <c r="N94" s="30">
        <v>103086.27334330617</v>
      </c>
      <c r="O94" s="30">
        <v>143215.66184443393</v>
      </c>
      <c r="P94" s="30">
        <v>141436.1057681094</v>
      </c>
      <c r="Q94" s="30">
        <v>148518.54070976237</v>
      </c>
      <c r="R94" s="30">
        <v>203110.35207704076</v>
      </c>
      <c r="S94" s="30">
        <v>202364.85954886331</v>
      </c>
      <c r="T94" s="30">
        <v>191516.4374919225</v>
      </c>
      <c r="U94" s="30">
        <v>162769.2707280851</v>
      </c>
      <c r="V94" s="30">
        <v>205289.13086070688</v>
      </c>
      <c r="W94" s="30">
        <v>330016.39653504547</v>
      </c>
      <c r="X94" s="30">
        <v>370293.6716903419</v>
      </c>
      <c r="Y94" s="30">
        <v>414995.8750188795</v>
      </c>
      <c r="Z94" s="30">
        <v>434068.09713859105</v>
      </c>
      <c r="AA94" s="30">
        <v>411960.0871896218</v>
      </c>
      <c r="AB94" s="30">
        <v>358729.8223923398</v>
      </c>
      <c r="AC94" s="30">
        <v>336820.41632072604</v>
      </c>
      <c r="AD94" s="30">
        <v>383321.8971718385</v>
      </c>
      <c r="AE94" s="30">
        <v>421868.9608872867</v>
      </c>
      <c r="AF94" s="30">
        <v>384089.91996315256</v>
      </c>
      <c r="AG94" s="30">
        <v>393663.82185889</v>
      </c>
      <c r="AH94" s="30">
        <v>398609.9450620431</v>
      </c>
      <c r="AI94" s="30">
        <v>375600.91320421785</v>
      </c>
      <c r="AJ94" s="30">
        <v>365410.090863662</v>
      </c>
      <c r="AK94" s="30">
        <v>397253.56863308797</v>
      </c>
      <c r="AL94" s="30">
        <v>378466.11836952117</v>
      </c>
      <c r="AM94" s="31">
        <v>339114.2884933432</v>
      </c>
    </row>
    <row r="95" spans="1:39" ht="13.5">
      <c r="A95" s="5">
        <v>93</v>
      </c>
      <c r="B95" s="6" t="s">
        <v>98</v>
      </c>
      <c r="C95" s="29">
        <v>12892.457888560917</v>
      </c>
      <c r="D95" s="30">
        <v>9918.813007152068</v>
      </c>
      <c r="E95" s="30">
        <v>8762.542688231037</v>
      </c>
      <c r="F95" s="30">
        <v>9529.360830133637</v>
      </c>
      <c r="G95" s="30">
        <v>17144.23931189905</v>
      </c>
      <c r="H95" s="30">
        <v>14011.311262531952</v>
      </c>
      <c r="I95" s="30">
        <v>15044.102562167656</v>
      </c>
      <c r="J95" s="30">
        <v>16366.904217328174</v>
      </c>
      <c r="K95" s="30">
        <v>14775.832711461107</v>
      </c>
      <c r="L95" s="30">
        <v>15921.848281840748</v>
      </c>
      <c r="M95" s="30">
        <v>25217.504124302206</v>
      </c>
      <c r="N95" s="30">
        <v>26893.461060810885</v>
      </c>
      <c r="O95" s="30">
        <v>28371.500896506674</v>
      </c>
      <c r="P95" s="30">
        <v>26571.5069600538</v>
      </c>
      <c r="Q95" s="30">
        <v>31855.436749254666</v>
      </c>
      <c r="R95" s="30">
        <v>31680.390076385098</v>
      </c>
      <c r="S95" s="30">
        <v>29837.564227955478</v>
      </c>
      <c r="T95" s="30">
        <v>28678.027425515615</v>
      </c>
      <c r="U95" s="30">
        <v>28896.565177898174</v>
      </c>
      <c r="V95" s="30">
        <v>31158.30163594117</v>
      </c>
      <c r="W95" s="30">
        <v>43277.7983202983</v>
      </c>
      <c r="X95" s="30">
        <v>48959.72331449097</v>
      </c>
      <c r="Y95" s="30">
        <v>51703.4221193003</v>
      </c>
      <c r="Z95" s="30">
        <v>53229.68867603154</v>
      </c>
      <c r="AA95" s="30">
        <v>50169.95605690401</v>
      </c>
      <c r="AB95" s="30">
        <v>46887.02219258916</v>
      </c>
      <c r="AC95" s="30">
        <v>44769.765816177365</v>
      </c>
      <c r="AD95" s="30">
        <v>55053.56206125494</v>
      </c>
      <c r="AE95" s="30">
        <v>55436.14011970321</v>
      </c>
      <c r="AF95" s="30">
        <v>49339.770182297514</v>
      </c>
      <c r="AG95" s="30">
        <v>56406.426601169245</v>
      </c>
      <c r="AH95" s="30">
        <v>59674.214527670505</v>
      </c>
      <c r="AI95" s="30">
        <v>56665.733872808945</v>
      </c>
      <c r="AJ95" s="30">
        <v>55533.230316024776</v>
      </c>
      <c r="AK95" s="30">
        <v>57153.873719082025</v>
      </c>
      <c r="AL95" s="30">
        <v>57500.88674508274</v>
      </c>
      <c r="AM95" s="31">
        <v>64898.696016769405</v>
      </c>
    </row>
    <row r="96" spans="1:39" ht="13.5">
      <c r="A96" s="5">
        <v>94</v>
      </c>
      <c r="B96" s="6" t="s">
        <v>99</v>
      </c>
      <c r="C96" s="29">
        <v>95228.2594168497</v>
      </c>
      <c r="D96" s="30">
        <v>91504.28620380613</v>
      </c>
      <c r="E96" s="30">
        <v>94012.5123540778</v>
      </c>
      <c r="F96" s="30">
        <v>139212.3700639329</v>
      </c>
      <c r="G96" s="30">
        <v>346244.69830278016</v>
      </c>
      <c r="H96" s="30">
        <v>311238.7370635255</v>
      </c>
      <c r="I96" s="30">
        <v>378365.6725609502</v>
      </c>
      <c r="J96" s="30">
        <v>550802.2158677528</v>
      </c>
      <c r="K96" s="30">
        <v>546497.7357633602</v>
      </c>
      <c r="L96" s="30">
        <v>674671.6083392958</v>
      </c>
      <c r="M96" s="30">
        <v>1155989.9304957804</v>
      </c>
      <c r="N96" s="30">
        <v>1325224.273429851</v>
      </c>
      <c r="O96" s="30">
        <v>1440988.845587941</v>
      </c>
      <c r="P96" s="30">
        <v>1417127.9493048429</v>
      </c>
      <c r="Q96" s="30">
        <v>1731294.8103918468</v>
      </c>
      <c r="R96" s="30">
        <v>1701013.6472401333</v>
      </c>
      <c r="S96" s="30">
        <v>1569286.2652886577</v>
      </c>
      <c r="T96" s="30">
        <v>1454357.888587384</v>
      </c>
      <c r="U96" s="30">
        <v>1380248.5554421209</v>
      </c>
      <c r="V96" s="30">
        <v>1368517.7223645465</v>
      </c>
      <c r="W96" s="30">
        <v>1626188.4645314477</v>
      </c>
      <c r="X96" s="30">
        <v>1691348.9748747158</v>
      </c>
      <c r="Y96" s="30">
        <v>1683022.577792373</v>
      </c>
      <c r="Z96" s="30">
        <v>1565069.4318025047</v>
      </c>
      <c r="AA96" s="30">
        <v>1492963.6044606967</v>
      </c>
      <c r="AB96" s="30">
        <v>1409747.8534185318</v>
      </c>
      <c r="AC96" s="30">
        <v>1248702.5868797267</v>
      </c>
      <c r="AD96" s="30">
        <v>1407976.7209758318</v>
      </c>
      <c r="AE96" s="30">
        <v>1409196.7704396588</v>
      </c>
      <c r="AF96" s="30">
        <v>1192728.7311529801</v>
      </c>
      <c r="AG96" s="30">
        <v>1312077.4425572022</v>
      </c>
      <c r="AH96" s="30">
        <v>1265505.3762155734</v>
      </c>
      <c r="AI96" s="30">
        <v>1171195.9737891117</v>
      </c>
      <c r="AJ96" s="30">
        <v>1093295.9801527527</v>
      </c>
      <c r="AK96" s="30">
        <v>1068100.3685750028</v>
      </c>
      <c r="AL96" s="30">
        <v>1023337.855121235</v>
      </c>
      <c r="AM96" s="31">
        <v>1109334.70510039</v>
      </c>
    </row>
    <row r="97" spans="1:39" ht="13.5">
      <c r="A97" s="5">
        <v>95</v>
      </c>
      <c r="B97" s="6" t="s">
        <v>100</v>
      </c>
      <c r="C97" s="29">
        <v>228043.44025398113</v>
      </c>
      <c r="D97" s="30">
        <v>161943.1977205945</v>
      </c>
      <c r="E97" s="30">
        <v>175661.48845358324</v>
      </c>
      <c r="F97" s="30">
        <v>230803.2473146304</v>
      </c>
      <c r="G97" s="30">
        <v>479412.92612239433</v>
      </c>
      <c r="H97" s="30">
        <v>318635.7479084151</v>
      </c>
      <c r="I97" s="30">
        <v>365570.43918172846</v>
      </c>
      <c r="J97" s="30">
        <v>465804.1003953356</v>
      </c>
      <c r="K97" s="30">
        <v>427756.71555001807</v>
      </c>
      <c r="L97" s="30">
        <v>505891.43977274734</v>
      </c>
      <c r="M97" s="30">
        <v>890318.3816143072</v>
      </c>
      <c r="N97" s="30">
        <v>963567.8209536372</v>
      </c>
      <c r="O97" s="30">
        <v>1048223.0210054658</v>
      </c>
      <c r="P97" s="30">
        <v>1006768.9952850096</v>
      </c>
      <c r="Q97" s="30">
        <v>1341618.8375491074</v>
      </c>
      <c r="R97" s="30">
        <v>1409646.343078005</v>
      </c>
      <c r="S97" s="30">
        <v>1277091.380798338</v>
      </c>
      <c r="T97" s="30">
        <v>1205212.3082468258</v>
      </c>
      <c r="U97" s="30">
        <v>1258426.1556268334</v>
      </c>
      <c r="V97" s="30">
        <v>1426286.7611679959</v>
      </c>
      <c r="W97" s="30">
        <v>2051072.9358845372</v>
      </c>
      <c r="X97" s="30">
        <v>2390353.981184355</v>
      </c>
      <c r="Y97" s="30">
        <v>2482528.498497196</v>
      </c>
      <c r="Z97" s="30">
        <v>2380157.912654007</v>
      </c>
      <c r="AA97" s="30">
        <v>2249567.540774818</v>
      </c>
      <c r="AB97" s="30">
        <v>2077016.9563242595</v>
      </c>
      <c r="AC97" s="30">
        <v>1883211.6330589065</v>
      </c>
      <c r="AD97" s="30">
        <v>2225179.6003008527</v>
      </c>
      <c r="AE97" s="30">
        <v>2130609.757261613</v>
      </c>
      <c r="AF97" s="30">
        <v>1804215.004386936</v>
      </c>
      <c r="AG97" s="30">
        <v>1957269.088790352</v>
      </c>
      <c r="AH97" s="30">
        <v>1841073.1954801409</v>
      </c>
      <c r="AI97" s="30">
        <v>1646908.8019110267</v>
      </c>
      <c r="AJ97" s="30">
        <v>1554466.847029669</v>
      </c>
      <c r="AK97" s="30">
        <v>1538930.085918091</v>
      </c>
      <c r="AL97" s="30">
        <v>1497942.480489736</v>
      </c>
      <c r="AM97" s="31">
        <v>1596394.4411873284</v>
      </c>
    </row>
    <row r="98" spans="1:39" ht="13.5">
      <c r="A98" s="5">
        <v>96</v>
      </c>
      <c r="B98" s="6" t="s">
        <v>101</v>
      </c>
      <c r="C98" s="29">
        <v>50247.69011935579</v>
      </c>
      <c r="D98" s="30">
        <v>43374.06876869172</v>
      </c>
      <c r="E98" s="30">
        <v>49184.13160023356</v>
      </c>
      <c r="F98" s="30">
        <v>67147.02237874555</v>
      </c>
      <c r="G98" s="30">
        <v>146557.16903550626</v>
      </c>
      <c r="H98" s="30">
        <v>107457.19916116385</v>
      </c>
      <c r="I98" s="30">
        <v>140580.99353504498</v>
      </c>
      <c r="J98" s="30">
        <v>173998.4728557461</v>
      </c>
      <c r="K98" s="30">
        <v>170913.5983413473</v>
      </c>
      <c r="L98" s="30">
        <v>215136.3531264687</v>
      </c>
      <c r="M98" s="30">
        <v>350126.8972432114</v>
      </c>
      <c r="N98" s="30">
        <v>359906.518132501</v>
      </c>
      <c r="O98" s="30">
        <v>369633.05941274745</v>
      </c>
      <c r="P98" s="30">
        <v>343067.81830491446</v>
      </c>
      <c r="Q98" s="30">
        <v>409964.45128413785</v>
      </c>
      <c r="R98" s="30">
        <v>385226.53998696926</v>
      </c>
      <c r="S98" s="30">
        <v>332421.634749922</v>
      </c>
      <c r="T98" s="30">
        <v>297478.5534818577</v>
      </c>
      <c r="U98" s="30">
        <v>294777.223372487</v>
      </c>
      <c r="V98" s="30">
        <v>306717.8545603346</v>
      </c>
      <c r="W98" s="30">
        <v>385838.3821308314</v>
      </c>
      <c r="X98" s="30">
        <v>415401.78512228106</v>
      </c>
      <c r="Y98" s="30">
        <v>443130.06029464415</v>
      </c>
      <c r="Z98" s="30">
        <v>401089.00883307273</v>
      </c>
      <c r="AA98" s="30">
        <v>387849.4183197637</v>
      </c>
      <c r="AB98" s="30">
        <v>375116.6078861793</v>
      </c>
      <c r="AC98" s="30">
        <v>358497.50218727125</v>
      </c>
      <c r="AD98" s="30">
        <v>403918.8468614365</v>
      </c>
      <c r="AE98" s="30">
        <v>372536.61712242675</v>
      </c>
      <c r="AF98" s="30">
        <v>310686.81351419643</v>
      </c>
      <c r="AG98" s="30">
        <v>322058.5023043461</v>
      </c>
      <c r="AH98" s="30">
        <v>312441.1118830782</v>
      </c>
      <c r="AI98" s="30">
        <v>277250.3897866093</v>
      </c>
      <c r="AJ98" s="30">
        <v>263637.33182994305</v>
      </c>
      <c r="AK98" s="30">
        <v>270987.08645669016</v>
      </c>
      <c r="AL98" s="30">
        <v>256961.0364865513</v>
      </c>
      <c r="AM98" s="31">
        <v>264559.98766723945</v>
      </c>
    </row>
    <row r="99" spans="1:39" ht="13.5">
      <c r="A99" s="5">
        <v>97</v>
      </c>
      <c r="B99" s="6" t="s">
        <v>102</v>
      </c>
      <c r="C99" s="29">
        <v>25012.613025813855</v>
      </c>
      <c r="D99" s="30">
        <v>16912.547174892457</v>
      </c>
      <c r="E99" s="30">
        <v>12779.788151132127</v>
      </c>
      <c r="F99" s="30">
        <v>29607.702138919052</v>
      </c>
      <c r="G99" s="30">
        <v>41798.45872589991</v>
      </c>
      <c r="H99" s="30">
        <v>33978.523402846164</v>
      </c>
      <c r="I99" s="30">
        <v>42199.15925745349</v>
      </c>
      <c r="J99" s="30">
        <v>159256.1662660198</v>
      </c>
      <c r="K99" s="30">
        <v>60624.41675579577</v>
      </c>
      <c r="L99" s="30">
        <v>146258.09912143837</v>
      </c>
      <c r="M99" s="30">
        <v>239317.52214625647</v>
      </c>
      <c r="N99" s="30">
        <v>226393.2000162258</v>
      </c>
      <c r="O99" s="30">
        <v>314632.05111638695</v>
      </c>
      <c r="P99" s="30">
        <v>286556.0210519684</v>
      </c>
      <c r="Q99" s="30">
        <v>344534.6848901893</v>
      </c>
      <c r="R99" s="30">
        <v>448161.6517421436</v>
      </c>
      <c r="S99" s="30">
        <v>464148.40136915527</v>
      </c>
      <c r="T99" s="30">
        <v>438909.26343806623</v>
      </c>
      <c r="U99" s="30">
        <v>406982.42090949113</v>
      </c>
      <c r="V99" s="30">
        <v>469300.07556873816</v>
      </c>
      <c r="W99" s="30">
        <v>640404.3750286455</v>
      </c>
      <c r="X99" s="30">
        <v>797816.9486660976</v>
      </c>
      <c r="Y99" s="30">
        <v>882719.2484106092</v>
      </c>
      <c r="Z99" s="30">
        <v>725248.2761910921</v>
      </c>
      <c r="AA99" s="30">
        <v>619099.7668469795</v>
      </c>
      <c r="AB99" s="30">
        <v>594982.4152994206</v>
      </c>
      <c r="AC99" s="30">
        <v>577659.3777162747</v>
      </c>
      <c r="AD99" s="30">
        <v>701830.2326025735</v>
      </c>
      <c r="AE99" s="30">
        <v>681416.9351633425</v>
      </c>
      <c r="AF99" s="30">
        <v>617189.1024745717</v>
      </c>
      <c r="AG99" s="30">
        <v>681451.6211803368</v>
      </c>
      <c r="AH99" s="30">
        <v>760565.5025812337</v>
      </c>
      <c r="AI99" s="30">
        <v>715151.8044392818</v>
      </c>
      <c r="AJ99" s="30">
        <v>688160.131992605</v>
      </c>
      <c r="AK99" s="30">
        <v>758141.9027504042</v>
      </c>
      <c r="AL99" s="30">
        <v>788406.3831683231</v>
      </c>
      <c r="AM99" s="31">
        <v>872691.6996318486</v>
      </c>
    </row>
    <row r="100" spans="1:39" ht="13.5">
      <c r="A100" s="5">
        <v>98</v>
      </c>
      <c r="B100" s="6" t="s">
        <v>103</v>
      </c>
      <c r="C100" s="29">
        <v>755749.7913262196</v>
      </c>
      <c r="D100" s="30">
        <v>664042.7219445005</v>
      </c>
      <c r="E100" s="30">
        <v>661811.3665251354</v>
      </c>
      <c r="F100" s="30">
        <v>632094.413025386</v>
      </c>
      <c r="G100" s="30">
        <v>1187938.6536945843</v>
      </c>
      <c r="H100" s="30">
        <v>1049204.8389975969</v>
      </c>
      <c r="I100" s="30">
        <v>1171765.3027969971</v>
      </c>
      <c r="J100" s="30">
        <v>1473417.2273957557</v>
      </c>
      <c r="K100" s="30">
        <v>1359655.2215652708</v>
      </c>
      <c r="L100" s="30">
        <v>1574792.7683259514</v>
      </c>
      <c r="M100" s="30">
        <v>2283380.6719058305</v>
      </c>
      <c r="N100" s="30">
        <v>2417502.265699116</v>
      </c>
      <c r="O100" s="30">
        <v>2584700.3473880747</v>
      </c>
      <c r="P100" s="30">
        <v>2347381.2967303037</v>
      </c>
      <c r="Q100" s="30">
        <v>2660405.9829545477</v>
      </c>
      <c r="R100" s="30">
        <v>2661175.279702691</v>
      </c>
      <c r="S100" s="30">
        <v>2259971.4514869736</v>
      </c>
      <c r="T100" s="30">
        <v>2039909.19974255</v>
      </c>
      <c r="U100" s="30">
        <v>1830830.6818185607</v>
      </c>
      <c r="V100" s="30">
        <v>1872072.2285574062</v>
      </c>
      <c r="W100" s="30">
        <v>2352656.447877105</v>
      </c>
      <c r="X100" s="30">
        <v>2420487.6615510965</v>
      </c>
      <c r="Y100" s="30">
        <v>2447928.8125657258</v>
      </c>
      <c r="Z100" s="30">
        <v>2372497.2895789407</v>
      </c>
      <c r="AA100" s="30">
        <v>2283912.920503929</v>
      </c>
      <c r="AB100" s="30">
        <v>2103849.182057206</v>
      </c>
      <c r="AC100" s="30">
        <v>1920816.9650560168</v>
      </c>
      <c r="AD100" s="30">
        <v>2181033.5540670943</v>
      </c>
      <c r="AE100" s="30">
        <v>2122273.7942328667</v>
      </c>
      <c r="AF100" s="30">
        <v>1885090.4827113387</v>
      </c>
      <c r="AG100" s="30">
        <v>1992210.5922167934</v>
      </c>
      <c r="AH100" s="30">
        <v>1863511.9129051466</v>
      </c>
      <c r="AI100" s="30">
        <v>1653274.8176991304</v>
      </c>
      <c r="AJ100" s="30">
        <v>1569012.6593422792</v>
      </c>
      <c r="AK100" s="30">
        <v>1571173.5891102448</v>
      </c>
      <c r="AL100" s="30">
        <v>1447030.8119558555</v>
      </c>
      <c r="AM100" s="31">
        <v>1452981.8832231588</v>
      </c>
    </row>
    <row r="101" spans="1:39" ht="13.5">
      <c r="A101" s="5">
        <v>99</v>
      </c>
      <c r="B101" s="6" t="s">
        <v>104</v>
      </c>
      <c r="C101" s="29">
        <v>59127.033987320545</v>
      </c>
      <c r="D101" s="30">
        <v>50666.59676518526</v>
      </c>
      <c r="E101" s="30">
        <v>40795.010065772156</v>
      </c>
      <c r="F101" s="30">
        <v>38065.0573326288</v>
      </c>
      <c r="G101" s="30">
        <v>65477.653959365794</v>
      </c>
      <c r="H101" s="30">
        <v>56808.1739862808</v>
      </c>
      <c r="I101" s="30">
        <v>59239.108637174875</v>
      </c>
      <c r="J101" s="30">
        <v>62654.303257242624</v>
      </c>
      <c r="K101" s="30">
        <v>62525.391652273196</v>
      </c>
      <c r="L101" s="30">
        <v>79634.05241883319</v>
      </c>
      <c r="M101" s="30">
        <v>114542.5459044863</v>
      </c>
      <c r="N101" s="30">
        <v>133607.16988514553</v>
      </c>
      <c r="O101" s="30">
        <v>152088.0726270134</v>
      </c>
      <c r="P101" s="30">
        <v>151581.24804256306</v>
      </c>
      <c r="Q101" s="30">
        <v>190103.1187898389</v>
      </c>
      <c r="R101" s="30">
        <v>208750.04642415175</v>
      </c>
      <c r="S101" s="30">
        <v>204680.99168582849</v>
      </c>
      <c r="T101" s="30">
        <v>249823.50313698562</v>
      </c>
      <c r="U101" s="30">
        <v>264154.5813620913</v>
      </c>
      <c r="V101" s="30">
        <v>316627.3251032874</v>
      </c>
      <c r="W101" s="30">
        <v>502820.28778348205</v>
      </c>
      <c r="X101" s="30">
        <v>574193.0098035121</v>
      </c>
      <c r="Y101" s="30">
        <v>633097.0460537054</v>
      </c>
      <c r="Z101" s="30">
        <v>670744.5549023076</v>
      </c>
      <c r="AA101" s="30">
        <v>682804.3951717586</v>
      </c>
      <c r="AB101" s="30">
        <v>669911.5750645614</v>
      </c>
      <c r="AC101" s="30">
        <v>613717.3919674578</v>
      </c>
      <c r="AD101" s="30">
        <v>675490.3310826095</v>
      </c>
      <c r="AE101" s="30">
        <v>663875.4891045642</v>
      </c>
      <c r="AF101" s="30">
        <v>611888.7590071138</v>
      </c>
      <c r="AG101" s="30">
        <v>666533.0106767209</v>
      </c>
      <c r="AH101" s="30">
        <v>575108.179132491</v>
      </c>
      <c r="AI101" s="30">
        <v>470552.2600378606</v>
      </c>
      <c r="AJ101" s="30">
        <v>414475.96475362463</v>
      </c>
      <c r="AK101" s="30">
        <v>398839.9627360283</v>
      </c>
      <c r="AL101" s="30">
        <v>351320.9997848258</v>
      </c>
      <c r="AM101" s="31">
        <v>337910.4440939899</v>
      </c>
    </row>
    <row r="102" spans="1:39" ht="13.5">
      <c r="A102" s="5">
        <v>100</v>
      </c>
      <c r="B102" s="6" t="s">
        <v>105</v>
      </c>
      <c r="C102" s="29">
        <v>84961.09741259032</v>
      </c>
      <c r="D102" s="30">
        <v>80689.43776964542</v>
      </c>
      <c r="E102" s="30">
        <v>80768.95245392267</v>
      </c>
      <c r="F102" s="30">
        <v>71530.46624242484</v>
      </c>
      <c r="G102" s="30">
        <v>125032.40645662972</v>
      </c>
      <c r="H102" s="30">
        <v>152101.17828095448</v>
      </c>
      <c r="I102" s="30">
        <v>169276.64205365998</v>
      </c>
      <c r="J102" s="30">
        <v>206888.67191227592</v>
      </c>
      <c r="K102" s="30">
        <v>222505.48147766004</v>
      </c>
      <c r="L102" s="30">
        <v>279990.7750827495</v>
      </c>
      <c r="M102" s="30">
        <v>430494.8196199664</v>
      </c>
      <c r="N102" s="30">
        <v>596761.857687607</v>
      </c>
      <c r="O102" s="30">
        <v>782962.2195667017</v>
      </c>
      <c r="P102" s="30">
        <v>935374.7951565747</v>
      </c>
      <c r="Q102" s="30">
        <v>1393673.7937601558</v>
      </c>
      <c r="R102" s="30">
        <v>1196665.9053917325</v>
      </c>
      <c r="S102" s="30">
        <v>1201080.1181195774</v>
      </c>
      <c r="T102" s="30">
        <v>1231571.766732785</v>
      </c>
      <c r="U102" s="30">
        <v>1186817.9498151648</v>
      </c>
      <c r="V102" s="30">
        <v>1218574.0940081624</v>
      </c>
      <c r="W102" s="30">
        <v>1568929.984809215</v>
      </c>
      <c r="X102" s="30">
        <v>1525210.2561182042</v>
      </c>
      <c r="Y102" s="30">
        <v>1484993.1041657836</v>
      </c>
      <c r="Z102" s="30">
        <v>1366471.0199707125</v>
      </c>
      <c r="AA102" s="30">
        <v>1347030.8431090184</v>
      </c>
      <c r="AB102" s="30">
        <v>1295547.4521542718</v>
      </c>
      <c r="AC102" s="30">
        <v>1232270.8108097704</v>
      </c>
      <c r="AD102" s="30">
        <v>1391976.1027129993</v>
      </c>
      <c r="AE102" s="30">
        <v>1473620.4475855553</v>
      </c>
      <c r="AF102" s="30">
        <v>1383757.1732827814</v>
      </c>
      <c r="AG102" s="30">
        <v>1447454.1348662768</v>
      </c>
      <c r="AH102" s="30">
        <v>1452649.4668013996</v>
      </c>
      <c r="AI102" s="30">
        <v>1416657.6030497116</v>
      </c>
      <c r="AJ102" s="30">
        <v>1424512.4430943315</v>
      </c>
      <c r="AK102" s="30">
        <v>1393296.8775831708</v>
      </c>
      <c r="AL102" s="30">
        <v>1355000.0146953713</v>
      </c>
      <c r="AM102" s="31">
        <v>1465918.386605289</v>
      </c>
    </row>
    <row r="103" spans="1:39" ht="13.5">
      <c r="A103" s="5">
        <v>101</v>
      </c>
      <c r="B103" s="6" t="s">
        <v>106</v>
      </c>
      <c r="C103" s="29">
        <v>14793.881188602543</v>
      </c>
      <c r="D103" s="30">
        <v>11288.191950554034</v>
      </c>
      <c r="E103" s="30">
        <v>9085.52486761792</v>
      </c>
      <c r="F103" s="30">
        <v>6518.999919133911</v>
      </c>
      <c r="G103" s="30">
        <v>9550.176288417073</v>
      </c>
      <c r="H103" s="30">
        <v>8845.270758447796</v>
      </c>
      <c r="I103" s="30">
        <v>8351.98542533564</v>
      </c>
      <c r="J103" s="30">
        <v>8374.83619322875</v>
      </c>
      <c r="K103" s="30">
        <v>7638.589667161532</v>
      </c>
      <c r="L103" s="30">
        <v>9575.536279623855</v>
      </c>
      <c r="M103" s="30">
        <v>15450.610752531162</v>
      </c>
      <c r="N103" s="30">
        <v>20459.114593328846</v>
      </c>
      <c r="O103" s="30">
        <v>23495.74042807952</v>
      </c>
      <c r="P103" s="30">
        <v>23758.842934091375</v>
      </c>
      <c r="Q103" s="30">
        <v>30861.206091084998</v>
      </c>
      <c r="R103" s="30">
        <v>25050.84317785251</v>
      </c>
      <c r="S103" s="30">
        <v>22244.354463510026</v>
      </c>
      <c r="T103" s="30">
        <v>22418.177934860872</v>
      </c>
      <c r="U103" s="30">
        <v>22852.6567260031</v>
      </c>
      <c r="V103" s="30">
        <v>24961.75504233527</v>
      </c>
      <c r="W103" s="30">
        <v>33541.73605880338</v>
      </c>
      <c r="X103" s="30">
        <v>31745.178163983845</v>
      </c>
      <c r="Y103" s="30">
        <v>30099.96557121312</v>
      </c>
      <c r="Z103" s="30">
        <v>26988.79629532801</v>
      </c>
      <c r="AA103" s="30">
        <v>25171.28120979039</v>
      </c>
      <c r="AB103" s="30">
        <v>23233.79939747739</v>
      </c>
      <c r="AC103" s="30">
        <v>22214.7362583847</v>
      </c>
      <c r="AD103" s="30">
        <v>25810.137840575975</v>
      </c>
      <c r="AE103" s="30">
        <v>26132.140486459477</v>
      </c>
      <c r="AF103" s="30">
        <v>22566.11900435091</v>
      </c>
      <c r="AG103" s="30">
        <v>22595.22675900376</v>
      </c>
      <c r="AH103" s="30">
        <v>21651.302708383057</v>
      </c>
      <c r="AI103" s="30">
        <v>20152.61313089787</v>
      </c>
      <c r="AJ103" s="30">
        <v>19540.677534162947</v>
      </c>
      <c r="AK103" s="30">
        <v>19146.97426188606</v>
      </c>
      <c r="AL103" s="30">
        <v>17185.22399732742</v>
      </c>
      <c r="AM103" s="31">
        <v>18381.983832095415</v>
      </c>
    </row>
    <row r="104" spans="1:39" ht="13.5">
      <c r="A104" s="5">
        <v>102</v>
      </c>
      <c r="B104" s="6" t="s">
        <v>107</v>
      </c>
      <c r="C104" s="29">
        <v>157855.72123900845</v>
      </c>
      <c r="D104" s="30">
        <v>121902.9650978472</v>
      </c>
      <c r="E104" s="30">
        <v>88051.61603993124</v>
      </c>
      <c r="F104" s="30">
        <v>74545.9826973311</v>
      </c>
      <c r="G104" s="30">
        <v>119874.64623187711</v>
      </c>
      <c r="H104" s="30">
        <v>95909.57669979756</v>
      </c>
      <c r="I104" s="30">
        <v>92097.21945311109</v>
      </c>
      <c r="J104" s="30">
        <v>86673.12377349226</v>
      </c>
      <c r="K104" s="30">
        <v>76352.3006673142</v>
      </c>
      <c r="L104" s="30">
        <v>84127.17491645277</v>
      </c>
      <c r="M104" s="30">
        <v>109902.36452045242</v>
      </c>
      <c r="N104" s="30">
        <v>113086.4817378519</v>
      </c>
      <c r="O104" s="30">
        <v>119114.49092735605</v>
      </c>
      <c r="P104" s="30">
        <v>99144.64983770414</v>
      </c>
      <c r="Q104" s="30">
        <v>114172.73324317273</v>
      </c>
      <c r="R104" s="30">
        <v>105243.13855597039</v>
      </c>
      <c r="S104" s="30">
        <v>87991.98997015679</v>
      </c>
      <c r="T104" s="30">
        <v>76214.09132768375</v>
      </c>
      <c r="U104" s="30">
        <v>65745.22224000646</v>
      </c>
      <c r="V104" s="30">
        <v>72078.06735678657</v>
      </c>
      <c r="W104" s="30">
        <v>107266.97087551956</v>
      </c>
      <c r="X104" s="30">
        <v>120822.05614785406</v>
      </c>
      <c r="Y104" s="30">
        <v>132116.72979450057</v>
      </c>
      <c r="Z104" s="30">
        <v>134586.61259133872</v>
      </c>
      <c r="AA104" s="30">
        <v>139151.96248295504</v>
      </c>
      <c r="AB104" s="30">
        <v>139086.0079950501</v>
      </c>
      <c r="AC104" s="30">
        <v>127000.24799979887</v>
      </c>
      <c r="AD104" s="30">
        <v>150644.4636895392</v>
      </c>
      <c r="AE104" s="30">
        <v>154966.20597902825</v>
      </c>
      <c r="AF104" s="30">
        <v>141208.04101492782</v>
      </c>
      <c r="AG104" s="30">
        <v>166559.67367236858</v>
      </c>
      <c r="AH104" s="30">
        <v>166524.4702346891</v>
      </c>
      <c r="AI104" s="30">
        <v>156891.73498078834</v>
      </c>
      <c r="AJ104" s="30">
        <v>153262.7012353813</v>
      </c>
      <c r="AK104" s="30">
        <v>165914.61850481154</v>
      </c>
      <c r="AL104" s="30">
        <v>161686.48951116772</v>
      </c>
      <c r="AM104" s="31">
        <v>170379.53318201576</v>
      </c>
    </row>
    <row r="105" spans="1:39" ht="13.5">
      <c r="A105" s="5">
        <v>103</v>
      </c>
      <c r="B105" s="6" t="s">
        <v>108</v>
      </c>
      <c r="C105" s="29">
        <v>1536362.0058253952</v>
      </c>
      <c r="D105" s="30">
        <v>1396787.5146299675</v>
      </c>
      <c r="E105" s="30">
        <v>1228662.579166618</v>
      </c>
      <c r="F105" s="30">
        <v>1198398.0140119712</v>
      </c>
      <c r="G105" s="30">
        <v>2130218.4562571687</v>
      </c>
      <c r="H105" s="30">
        <v>2012579.4223709428</v>
      </c>
      <c r="I105" s="30">
        <v>2247665.6545261177</v>
      </c>
      <c r="J105" s="30">
        <v>2532852.911878039</v>
      </c>
      <c r="K105" s="30">
        <v>2633591.17425105</v>
      </c>
      <c r="L105" s="30">
        <v>3275875.766136501</v>
      </c>
      <c r="M105" s="30">
        <v>4565307.758403252</v>
      </c>
      <c r="N105" s="30">
        <v>5192815.249006178</v>
      </c>
      <c r="O105" s="30">
        <v>5616608.686523001</v>
      </c>
      <c r="P105" s="30">
        <v>5282257.742012843</v>
      </c>
      <c r="Q105" s="30">
        <v>6259313.55867991</v>
      </c>
      <c r="R105" s="30">
        <v>6595168.46283502</v>
      </c>
      <c r="S105" s="30">
        <v>5824928.4632175015</v>
      </c>
      <c r="T105" s="30">
        <v>5371831.2998316325</v>
      </c>
      <c r="U105" s="30">
        <v>4694887.1422109725</v>
      </c>
      <c r="V105" s="30">
        <v>5172202.367264837</v>
      </c>
      <c r="W105" s="30">
        <v>7574331.11524776</v>
      </c>
      <c r="X105" s="30">
        <v>8466865.605033504</v>
      </c>
      <c r="Y105" s="30">
        <v>9046760.301219694</v>
      </c>
      <c r="Z105" s="30">
        <v>8874877.00821223</v>
      </c>
      <c r="AA105" s="30">
        <v>8811244.0671712</v>
      </c>
      <c r="AB105" s="30">
        <v>8329329.111802749</v>
      </c>
      <c r="AC105" s="30">
        <v>7547391.869469842</v>
      </c>
      <c r="AD105" s="30">
        <v>9445531.829970364</v>
      </c>
      <c r="AE105" s="30">
        <v>10602277.084191404</v>
      </c>
      <c r="AF105" s="30">
        <v>9136988.125139942</v>
      </c>
      <c r="AG105" s="30">
        <v>11265345.03121381</v>
      </c>
      <c r="AH105" s="30">
        <v>10649452.953259462</v>
      </c>
      <c r="AI105" s="30">
        <v>9014413.502448019</v>
      </c>
      <c r="AJ105" s="30">
        <v>8277267.781672083</v>
      </c>
      <c r="AK105" s="30">
        <v>8399132.342139252</v>
      </c>
      <c r="AL105" s="30">
        <v>7295717.346363723</v>
      </c>
      <c r="AM105" s="31">
        <v>7467099.5710287</v>
      </c>
    </row>
    <row r="106" spans="1:39" ht="13.5">
      <c r="A106" s="5">
        <v>104</v>
      </c>
      <c r="B106" s="6" t="s">
        <v>109</v>
      </c>
      <c r="C106" s="29">
        <v>173724.3568987929</v>
      </c>
      <c r="D106" s="30">
        <v>142518.90507244106</v>
      </c>
      <c r="E106" s="30">
        <v>124003.99511757914</v>
      </c>
      <c r="F106" s="30">
        <v>97160.86540604495</v>
      </c>
      <c r="G106" s="30">
        <v>149871.97911970026</v>
      </c>
      <c r="H106" s="30">
        <v>157502.05246722617</v>
      </c>
      <c r="I106" s="30">
        <v>158610.17369627985</v>
      </c>
      <c r="J106" s="30">
        <v>174352.17718208514</v>
      </c>
      <c r="K106" s="30">
        <v>159416.7698769991</v>
      </c>
      <c r="L106" s="30">
        <v>178412.49287077843</v>
      </c>
      <c r="M106" s="30">
        <v>249012.56164054316</v>
      </c>
      <c r="N106" s="30">
        <v>289858.7562617477</v>
      </c>
      <c r="O106" s="30">
        <v>311201.751977826</v>
      </c>
      <c r="P106" s="30">
        <v>309260.1211421789</v>
      </c>
      <c r="Q106" s="30">
        <v>418533.7737806671</v>
      </c>
      <c r="R106" s="30">
        <v>391431.7518325562</v>
      </c>
      <c r="S106" s="30">
        <v>401680.8546300597</v>
      </c>
      <c r="T106" s="30">
        <v>412386.1677017061</v>
      </c>
      <c r="U106" s="30">
        <v>429166.6196273817</v>
      </c>
      <c r="V106" s="30">
        <v>494258.77426418127</v>
      </c>
      <c r="W106" s="30">
        <v>705928.228148637</v>
      </c>
      <c r="X106" s="30">
        <v>803755.0388174489</v>
      </c>
      <c r="Y106" s="30">
        <v>920952.258693546</v>
      </c>
      <c r="Z106" s="30">
        <v>1000750.1424873257</v>
      </c>
      <c r="AA106" s="30">
        <v>1105696.2792066638</v>
      </c>
      <c r="AB106" s="30">
        <v>1081434.4096932877</v>
      </c>
      <c r="AC106" s="30">
        <v>1040056.5937942258</v>
      </c>
      <c r="AD106" s="30">
        <v>1181383.9185650526</v>
      </c>
      <c r="AE106" s="30">
        <v>1282804.8541271002</v>
      </c>
      <c r="AF106" s="30">
        <v>1218784.4974747715</v>
      </c>
      <c r="AG106" s="30">
        <v>1280689.4324246445</v>
      </c>
      <c r="AH106" s="30">
        <v>1319158.4168860193</v>
      </c>
      <c r="AI106" s="30">
        <v>1330840.7598632586</v>
      </c>
      <c r="AJ106" s="30">
        <v>1311445.6207861213</v>
      </c>
      <c r="AK106" s="30">
        <v>1175587.2107434396</v>
      </c>
      <c r="AL106" s="30">
        <v>1366180.9055850855</v>
      </c>
      <c r="AM106" s="31">
        <v>1489601.9161422404</v>
      </c>
    </row>
    <row r="107" spans="1:39" ht="13.5">
      <c r="A107" s="5">
        <v>105</v>
      </c>
      <c r="B107" s="6" t="s">
        <v>110</v>
      </c>
      <c r="C107" s="29">
        <v>55713.75529405297</v>
      </c>
      <c r="D107" s="30">
        <v>59847.84995241162</v>
      </c>
      <c r="E107" s="30">
        <v>64071.540037704566</v>
      </c>
      <c r="F107" s="30">
        <v>56843.365398554495</v>
      </c>
      <c r="G107" s="30">
        <v>91102.83695000777</v>
      </c>
      <c r="H107" s="30">
        <v>98556.51078807951</v>
      </c>
      <c r="I107" s="30">
        <v>100265.17632156672</v>
      </c>
      <c r="J107" s="30">
        <v>108549.1048669388</v>
      </c>
      <c r="K107" s="30">
        <v>92253.82326874633</v>
      </c>
      <c r="L107" s="30">
        <v>94168.06957170763</v>
      </c>
      <c r="M107" s="30">
        <v>111658.34619662013</v>
      </c>
      <c r="N107" s="30">
        <v>111231.9804517477</v>
      </c>
      <c r="O107" s="30">
        <v>112970.44303639085</v>
      </c>
      <c r="P107" s="30">
        <v>108762.67136676543</v>
      </c>
      <c r="Q107" s="30">
        <v>138416.5387982607</v>
      </c>
      <c r="R107" s="30">
        <v>121798.92110544123</v>
      </c>
      <c r="S107" s="30">
        <v>115952.8758542202</v>
      </c>
      <c r="T107" s="30">
        <v>117093.40358832077</v>
      </c>
      <c r="U107" s="30">
        <v>118870.35648444066</v>
      </c>
      <c r="V107" s="30">
        <v>134183.3652762037</v>
      </c>
      <c r="W107" s="30">
        <v>187762.9999752483</v>
      </c>
      <c r="X107" s="30">
        <v>204179.85104257928</v>
      </c>
      <c r="Y107" s="30">
        <v>223533.09500047885</v>
      </c>
      <c r="Z107" s="30">
        <v>228866.813145594</v>
      </c>
      <c r="AA107" s="30">
        <v>235554.4580096409</v>
      </c>
      <c r="AB107" s="30">
        <v>229649.77499929114</v>
      </c>
      <c r="AC107" s="30">
        <v>221645.94930990337</v>
      </c>
      <c r="AD107" s="30">
        <v>264757.06522649305</v>
      </c>
      <c r="AE107" s="30">
        <v>277680.29068579123</v>
      </c>
      <c r="AF107" s="30">
        <v>272041.9084090031</v>
      </c>
      <c r="AG107" s="30">
        <v>326082.3129114387</v>
      </c>
      <c r="AH107" s="30">
        <v>319421.7852325215</v>
      </c>
      <c r="AI107" s="30">
        <v>296781.0336124337</v>
      </c>
      <c r="AJ107" s="30">
        <v>282747.734951039</v>
      </c>
      <c r="AK107" s="30">
        <v>298152.8007046681</v>
      </c>
      <c r="AL107" s="30">
        <v>283340.63196720753</v>
      </c>
      <c r="AM107" s="31">
        <v>296777.2533492739</v>
      </c>
    </row>
    <row r="108" spans="1:39" ht="13.5">
      <c r="A108" s="5">
        <v>106</v>
      </c>
      <c r="B108" s="6" t="s">
        <v>111</v>
      </c>
      <c r="C108" s="29">
        <v>1964.3933976981905</v>
      </c>
      <c r="D108" s="30">
        <v>3982.398780188573</v>
      </c>
      <c r="E108" s="30">
        <v>6462.677992470644</v>
      </c>
      <c r="F108" s="30">
        <v>7705.307845973914</v>
      </c>
      <c r="G108" s="30">
        <v>15183.032853343446</v>
      </c>
      <c r="H108" s="30">
        <v>14334.470131867718</v>
      </c>
      <c r="I108" s="30">
        <v>16694.49516813778</v>
      </c>
      <c r="J108" s="30">
        <v>20705.530934122024</v>
      </c>
      <c r="K108" s="30">
        <v>18313.732729202216</v>
      </c>
      <c r="L108" s="30">
        <v>19961.85843588194</v>
      </c>
      <c r="M108" s="30">
        <v>28459.233586697017</v>
      </c>
      <c r="N108" s="30">
        <v>30654.318605481298</v>
      </c>
      <c r="O108" s="30">
        <v>33125.443477743305</v>
      </c>
      <c r="P108" s="30">
        <v>30164.686508810628</v>
      </c>
      <c r="Q108" s="30">
        <v>35019.01975671605</v>
      </c>
      <c r="R108" s="30">
        <v>36855.86317871824</v>
      </c>
      <c r="S108" s="30">
        <v>33280.00977697019</v>
      </c>
      <c r="T108" s="30">
        <v>32174.62613890815</v>
      </c>
      <c r="U108" s="30">
        <v>30910.486980687914</v>
      </c>
      <c r="V108" s="30">
        <v>32331.05885661779</v>
      </c>
      <c r="W108" s="30">
        <v>40143.937576949604</v>
      </c>
      <c r="X108" s="30">
        <v>40095.58023095749</v>
      </c>
      <c r="Y108" s="30">
        <v>39252.82711199818</v>
      </c>
      <c r="Z108" s="30">
        <v>37204.25024784814</v>
      </c>
      <c r="AA108" s="30">
        <v>35761.30816769569</v>
      </c>
      <c r="AB108" s="30">
        <v>33599.77966668334</v>
      </c>
      <c r="AC108" s="30">
        <v>30275.73225617926</v>
      </c>
      <c r="AD108" s="30">
        <v>33313.7520005972</v>
      </c>
      <c r="AE108" s="30">
        <v>31729.940177292316</v>
      </c>
      <c r="AF108" s="30">
        <v>28902.884399553477</v>
      </c>
      <c r="AG108" s="30">
        <v>32017.16318843363</v>
      </c>
      <c r="AH108" s="30">
        <v>30409.045110661926</v>
      </c>
      <c r="AI108" s="30">
        <v>27825.520440782973</v>
      </c>
      <c r="AJ108" s="30">
        <v>27101.40773420547</v>
      </c>
      <c r="AK108" s="30">
        <v>28473.05983085641</v>
      </c>
      <c r="AL108" s="30">
        <v>27420.825921205662</v>
      </c>
      <c r="AM108" s="31">
        <v>28226.571665608484</v>
      </c>
    </row>
    <row r="109" spans="1:39" ht="13.5">
      <c r="A109" s="9">
        <v>107</v>
      </c>
      <c r="B109" s="10" t="s">
        <v>112</v>
      </c>
      <c r="C109" s="32">
        <v>53300.04146408122</v>
      </c>
      <c r="D109" s="33">
        <v>54018.008195350056</v>
      </c>
      <c r="E109" s="33">
        <v>53504.57095946668</v>
      </c>
      <c r="F109" s="33">
        <v>53389.9491591467</v>
      </c>
      <c r="G109" s="33">
        <v>99025.21415211698</v>
      </c>
      <c r="H109" s="33">
        <v>120160.56615220112</v>
      </c>
      <c r="I109" s="33">
        <v>128536.67510167122</v>
      </c>
      <c r="J109" s="33">
        <v>143750.3736291211</v>
      </c>
      <c r="K109" s="33">
        <v>127521.27471690808</v>
      </c>
      <c r="L109" s="33">
        <v>134645.75410656133</v>
      </c>
      <c r="M109" s="33">
        <v>169111.35442990152</v>
      </c>
      <c r="N109" s="33">
        <v>178771.56986472724</v>
      </c>
      <c r="O109" s="33">
        <v>192699.25220342234</v>
      </c>
      <c r="P109" s="33">
        <v>201679.02821524328</v>
      </c>
      <c r="Q109" s="33">
        <v>280991.60944919597</v>
      </c>
      <c r="R109" s="33">
        <v>276308.8736327772</v>
      </c>
      <c r="S109" s="33">
        <v>246596.00267169718</v>
      </c>
      <c r="T109" s="33">
        <v>232579.1357018177</v>
      </c>
      <c r="U109" s="33">
        <v>226577.70597892549</v>
      </c>
      <c r="V109" s="33">
        <v>256613.71128101222</v>
      </c>
      <c r="W109" s="33">
        <v>351514.5119276519</v>
      </c>
      <c r="X109" s="33">
        <v>381553.01960934926</v>
      </c>
      <c r="Y109" s="33">
        <v>393457.4551775592</v>
      </c>
      <c r="Z109" s="33">
        <v>390229.5527489947</v>
      </c>
      <c r="AA109" s="33">
        <v>402034.5334054575</v>
      </c>
      <c r="AB109" s="33">
        <v>398194.62177686364</v>
      </c>
      <c r="AC109" s="33">
        <v>386320.1986650876</v>
      </c>
      <c r="AD109" s="33">
        <v>468485.6223216715</v>
      </c>
      <c r="AE109" s="33">
        <v>486378.7649054343</v>
      </c>
      <c r="AF109" s="33">
        <v>456788.3333754559</v>
      </c>
      <c r="AG109" s="33">
        <v>501411.3579276536</v>
      </c>
      <c r="AH109" s="33">
        <v>475073.3842669155</v>
      </c>
      <c r="AI109" s="33">
        <v>424900.4945348959</v>
      </c>
      <c r="AJ109" s="33">
        <v>399403.64838349057</v>
      </c>
      <c r="AK109" s="33">
        <v>407233.46270043065</v>
      </c>
      <c r="AL109" s="33">
        <v>384477.72902631084</v>
      </c>
      <c r="AM109" s="34">
        <v>392196.1194507084</v>
      </c>
    </row>
    <row r="110" spans="1:39" s="42" customFormat="1" ht="11.25">
      <c r="A110" s="26"/>
      <c r="B110" s="28" t="s">
        <v>113</v>
      </c>
      <c r="C110" s="38">
        <f>SUM(C10:C61)</f>
        <v>5554917.344889637</v>
      </c>
      <c r="D110" s="27">
        <f aca="true" t="shared" si="0" ref="D110:AM110">SUM(D10:D61)</f>
        <v>5530840.482959562</v>
      </c>
      <c r="E110" s="27">
        <f t="shared" si="0"/>
        <v>4382399.000075434</v>
      </c>
      <c r="F110" s="27">
        <f t="shared" si="0"/>
        <v>5083806.873666781</v>
      </c>
      <c r="G110" s="27">
        <f t="shared" si="0"/>
        <v>10889875.837273248</v>
      </c>
      <c r="H110" s="27">
        <f t="shared" si="0"/>
        <v>9417024.765054787</v>
      </c>
      <c r="I110" s="27">
        <f t="shared" si="0"/>
        <v>9540874.521126023</v>
      </c>
      <c r="J110" s="27">
        <f t="shared" si="0"/>
        <v>9972958.300676735</v>
      </c>
      <c r="K110" s="27">
        <f t="shared" si="0"/>
        <v>9708556.931857515</v>
      </c>
      <c r="L110" s="27">
        <f t="shared" si="0"/>
        <v>8731110.74894074</v>
      </c>
      <c r="M110" s="27">
        <f t="shared" si="0"/>
        <v>14446622.955893792</v>
      </c>
      <c r="N110" s="27">
        <f t="shared" si="0"/>
        <v>16008089.009917326</v>
      </c>
      <c r="O110" s="27">
        <f t="shared" si="0"/>
        <v>18143991.740232825</v>
      </c>
      <c r="P110" s="27">
        <f t="shared" si="0"/>
        <v>16807676.855356045</v>
      </c>
      <c r="Q110" s="27">
        <f t="shared" si="0"/>
        <v>19645634.911444604</v>
      </c>
      <c r="R110" s="27">
        <f t="shared" si="0"/>
        <v>21707992.91556306</v>
      </c>
      <c r="S110" s="27">
        <f t="shared" si="0"/>
        <v>20365465.1273366</v>
      </c>
      <c r="T110" s="27">
        <f t="shared" si="0"/>
        <v>17461626.776902232</v>
      </c>
      <c r="U110" s="27">
        <f t="shared" si="0"/>
        <v>15892126.795154376</v>
      </c>
      <c r="V110" s="27">
        <f t="shared" si="0"/>
        <v>17985871.55109834</v>
      </c>
      <c r="W110" s="27">
        <f t="shared" si="0"/>
        <v>26317296.089000683</v>
      </c>
      <c r="X110" s="27">
        <f t="shared" si="0"/>
        <v>31069415.581918534</v>
      </c>
      <c r="Y110" s="27">
        <f t="shared" si="0"/>
        <v>33388890.91873695</v>
      </c>
      <c r="Z110" s="27">
        <f t="shared" si="0"/>
        <v>31329778.9617301</v>
      </c>
      <c r="AA110" s="27">
        <f t="shared" si="0"/>
        <v>30512109.058525994</v>
      </c>
      <c r="AB110" s="27">
        <f t="shared" si="0"/>
        <v>28061902.78276964</v>
      </c>
      <c r="AC110" s="27">
        <f t="shared" si="0"/>
        <v>24362290.30319022</v>
      </c>
      <c r="AD110" s="27">
        <f t="shared" si="0"/>
        <v>27503472.129578494</v>
      </c>
      <c r="AE110" s="27">
        <f t="shared" si="0"/>
        <v>29571817.180690814</v>
      </c>
      <c r="AF110" s="27">
        <f t="shared" si="0"/>
        <v>26900538.256726284</v>
      </c>
      <c r="AG110" s="27">
        <f t="shared" si="0"/>
        <v>27568181.26314149</v>
      </c>
      <c r="AH110" s="27">
        <f t="shared" si="0"/>
        <v>26789579.38990801</v>
      </c>
      <c r="AI110" s="27">
        <f t="shared" si="0"/>
        <v>25248530.873319507</v>
      </c>
      <c r="AJ110" s="27">
        <f t="shared" si="0"/>
        <v>24201084.703119334</v>
      </c>
      <c r="AK110" s="27">
        <f t="shared" si="0"/>
        <v>25459943.66116561</v>
      </c>
      <c r="AL110" s="27">
        <f t="shared" si="0"/>
        <v>25493897.261524033</v>
      </c>
      <c r="AM110" s="28">
        <f t="shared" si="0"/>
        <v>26946638.807089046</v>
      </c>
    </row>
    <row r="111" spans="1:39" s="42" customFormat="1" ht="11.25">
      <c r="A111" s="20"/>
      <c r="B111" s="22" t="s">
        <v>114</v>
      </c>
      <c r="C111" s="57">
        <f>C112-C110</f>
        <v>17066422.8019914</v>
      </c>
      <c r="D111" s="21">
        <f aca="true" t="shared" si="1" ref="D111:AM111">D112-D110</f>
        <v>14321588.713808682</v>
      </c>
      <c r="E111" s="21">
        <f t="shared" si="1"/>
        <v>13438212.472572275</v>
      </c>
      <c r="F111" s="21">
        <f t="shared" si="1"/>
        <v>16059112.86875835</v>
      </c>
      <c r="G111" s="21">
        <f t="shared" si="1"/>
        <v>33606272.616238445</v>
      </c>
      <c r="H111" s="21">
        <f t="shared" si="1"/>
        <v>27965371.279576533</v>
      </c>
      <c r="I111" s="21">
        <f t="shared" si="1"/>
        <v>32810242.4911023</v>
      </c>
      <c r="J111" s="21">
        <f t="shared" si="1"/>
        <v>35035249.54711079</v>
      </c>
      <c r="K111" s="21">
        <f t="shared" si="1"/>
        <v>32924178.92913303</v>
      </c>
      <c r="L111" s="21">
        <f t="shared" si="1"/>
        <v>38821242.63246235</v>
      </c>
      <c r="M111" s="21">
        <f t="shared" si="1"/>
        <v>71606333.97412631</v>
      </c>
      <c r="N111" s="21">
        <f t="shared" si="1"/>
        <v>72463140.8915301</v>
      </c>
      <c r="O111" s="21">
        <f t="shared" si="1"/>
        <v>81802317.73758337</v>
      </c>
      <c r="P111" s="21">
        <f t="shared" si="1"/>
        <v>72259305.95249096</v>
      </c>
      <c r="Q111" s="21">
        <f t="shared" si="1"/>
        <v>87240903.38772844</v>
      </c>
      <c r="R111" s="21">
        <f t="shared" si="1"/>
        <v>92153119.1359529</v>
      </c>
      <c r="S111" s="21">
        <f t="shared" si="1"/>
        <v>75647062.22701946</v>
      </c>
      <c r="T111" s="21">
        <f t="shared" si="1"/>
        <v>72796769.7595371</v>
      </c>
      <c r="U111" s="21">
        <f t="shared" si="1"/>
        <v>64092421.361630395</v>
      </c>
      <c r="V111" s="21">
        <f t="shared" si="1"/>
        <v>71612099.79408023</v>
      </c>
      <c r="W111" s="21">
        <f t="shared" si="1"/>
        <v>106775695.33711071</v>
      </c>
      <c r="X111" s="21">
        <f t="shared" si="1"/>
        <v>120808430.14406303</v>
      </c>
      <c r="Y111" s="21">
        <f t="shared" si="1"/>
        <v>124627287.08634304</v>
      </c>
      <c r="Z111" s="21">
        <f t="shared" si="1"/>
        <v>122286251.36657152</v>
      </c>
      <c r="AA111" s="21">
        <f t="shared" si="1"/>
        <v>121916013.3379352</v>
      </c>
      <c r="AB111" s="21">
        <f t="shared" si="1"/>
        <v>111422333.82527412</v>
      </c>
      <c r="AC111" s="21">
        <f t="shared" si="1"/>
        <v>102758052.22999704</v>
      </c>
      <c r="AD111" s="21">
        <f t="shared" si="1"/>
        <v>128907625.3042666</v>
      </c>
      <c r="AE111" s="21">
        <f t="shared" si="1"/>
        <v>130092432.98691149</v>
      </c>
      <c r="AF111" s="21">
        <f t="shared" si="1"/>
        <v>108664342.64604829</v>
      </c>
      <c r="AG111" s="21">
        <f t="shared" si="1"/>
        <v>125082095.53946555</v>
      </c>
      <c r="AH111" s="21">
        <f t="shared" si="1"/>
        <v>117307992.4752784</v>
      </c>
      <c r="AI111" s="21">
        <f t="shared" si="1"/>
        <v>98237541.80382511</v>
      </c>
      <c r="AJ111" s="21">
        <f t="shared" si="1"/>
        <v>91621644.82847133</v>
      </c>
      <c r="AK111" s="21">
        <f t="shared" si="1"/>
        <v>95049055.35899472</v>
      </c>
      <c r="AL111" s="21">
        <f t="shared" si="1"/>
        <v>86219501.87778935</v>
      </c>
      <c r="AM111" s="22">
        <f t="shared" si="1"/>
        <v>90613342.82639089</v>
      </c>
    </row>
    <row r="112" spans="1:39" s="42" customFormat="1" ht="11.25">
      <c r="A112" s="23"/>
      <c r="B112" s="25" t="s">
        <v>115</v>
      </c>
      <c r="C112" s="58">
        <f>SUM(C3:C109)</f>
        <v>22621340.146881036</v>
      </c>
      <c r="D112" s="24">
        <f aca="true" t="shared" si="2" ref="D112:AM112">SUM(D3:D109)</f>
        <v>19852429.196768243</v>
      </c>
      <c r="E112" s="24">
        <f t="shared" si="2"/>
        <v>17820611.472647708</v>
      </c>
      <c r="F112" s="24">
        <f t="shared" si="2"/>
        <v>21142919.742425133</v>
      </c>
      <c r="G112" s="24">
        <f t="shared" si="2"/>
        <v>44496148.45351169</v>
      </c>
      <c r="H112" s="24">
        <f t="shared" si="2"/>
        <v>37382396.04463132</v>
      </c>
      <c r="I112" s="24">
        <f t="shared" si="2"/>
        <v>42351117.012228325</v>
      </c>
      <c r="J112" s="24">
        <f t="shared" si="2"/>
        <v>45008207.84778752</v>
      </c>
      <c r="K112" s="24">
        <f t="shared" si="2"/>
        <v>42632735.86099055</v>
      </c>
      <c r="L112" s="24">
        <f t="shared" si="2"/>
        <v>47552353.38140309</v>
      </c>
      <c r="M112" s="24">
        <f t="shared" si="2"/>
        <v>86052956.93002011</v>
      </c>
      <c r="N112" s="24">
        <f t="shared" si="2"/>
        <v>88471229.90144743</v>
      </c>
      <c r="O112" s="24">
        <f t="shared" si="2"/>
        <v>99946309.4778162</v>
      </c>
      <c r="P112" s="24">
        <f t="shared" si="2"/>
        <v>89066982.80784701</v>
      </c>
      <c r="Q112" s="24">
        <f t="shared" si="2"/>
        <v>106886538.29917304</v>
      </c>
      <c r="R112" s="24">
        <f t="shared" si="2"/>
        <v>113861112.05151597</v>
      </c>
      <c r="S112" s="24">
        <f t="shared" si="2"/>
        <v>96012527.35435607</v>
      </c>
      <c r="T112" s="24">
        <f t="shared" si="2"/>
        <v>90258396.53643933</v>
      </c>
      <c r="U112" s="24">
        <f t="shared" si="2"/>
        <v>79984548.15678477</v>
      </c>
      <c r="V112" s="24">
        <f t="shared" si="2"/>
        <v>89597971.34517857</v>
      </c>
      <c r="W112" s="24">
        <f t="shared" si="2"/>
        <v>133092991.4261114</v>
      </c>
      <c r="X112" s="24">
        <f t="shared" si="2"/>
        <v>151877845.72598156</v>
      </c>
      <c r="Y112" s="24">
        <f t="shared" si="2"/>
        <v>158016178.00507998</v>
      </c>
      <c r="Z112" s="24">
        <f t="shared" si="2"/>
        <v>153616030.3283016</v>
      </c>
      <c r="AA112" s="24">
        <f t="shared" si="2"/>
        <v>152428122.3964612</v>
      </c>
      <c r="AB112" s="24">
        <f t="shared" si="2"/>
        <v>139484236.60804376</v>
      </c>
      <c r="AC112" s="24">
        <f t="shared" si="2"/>
        <v>127120342.53318726</v>
      </c>
      <c r="AD112" s="24">
        <f t="shared" si="2"/>
        <v>156411097.4338451</v>
      </c>
      <c r="AE112" s="24">
        <f t="shared" si="2"/>
        <v>159664250.1676023</v>
      </c>
      <c r="AF112" s="24">
        <f t="shared" si="2"/>
        <v>135564880.90277457</v>
      </c>
      <c r="AG112" s="24">
        <f t="shared" si="2"/>
        <v>152650276.80260703</v>
      </c>
      <c r="AH112" s="24">
        <f t="shared" si="2"/>
        <v>144097571.86518642</v>
      </c>
      <c r="AI112" s="24">
        <f t="shared" si="2"/>
        <v>123486072.67714462</v>
      </c>
      <c r="AJ112" s="24">
        <f t="shared" si="2"/>
        <v>115822729.53159067</v>
      </c>
      <c r="AK112" s="24">
        <f t="shared" si="2"/>
        <v>120508999.02016033</v>
      </c>
      <c r="AL112" s="24">
        <f t="shared" si="2"/>
        <v>111713399.13931338</v>
      </c>
      <c r="AM112" s="25">
        <f t="shared" si="2"/>
        <v>117559981.63347994</v>
      </c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46"/>
  <sheetViews>
    <sheetView workbookViewId="0" topLeftCell="AK6">
      <selection activeCell="AR8" sqref="AR8"/>
    </sheetView>
  </sheetViews>
  <sheetFormatPr defaultColWidth="9.00390625" defaultRowHeight="13.5"/>
  <cols>
    <col min="3" max="3" width="10.375" style="0" bestFit="1" customWidth="1"/>
    <col min="4" max="17" width="9.125" style="0" bestFit="1" customWidth="1"/>
    <col min="18" max="39" width="9.75390625" style="0" bestFit="1" customWidth="1"/>
  </cols>
  <sheetData>
    <row r="1" ht="13.5">
      <c r="A1" t="s">
        <v>168</v>
      </c>
    </row>
    <row r="2" spans="1:39" ht="13.5">
      <c r="A2" s="2" t="s">
        <v>167</v>
      </c>
      <c r="B2" s="4"/>
      <c r="C2" s="2">
        <v>1970</v>
      </c>
      <c r="D2" s="3">
        <v>1971</v>
      </c>
      <c r="E2" s="3">
        <v>1972</v>
      </c>
      <c r="F2" s="3">
        <v>1973</v>
      </c>
      <c r="G2" s="3">
        <v>1974</v>
      </c>
      <c r="H2" s="3">
        <v>1975</v>
      </c>
      <c r="I2" s="3">
        <v>1976</v>
      </c>
      <c r="J2" s="3">
        <v>1977</v>
      </c>
      <c r="K2" s="3">
        <v>1978</v>
      </c>
      <c r="L2" s="3">
        <v>1979</v>
      </c>
      <c r="M2" s="3">
        <v>1980</v>
      </c>
      <c r="N2" s="3">
        <v>1981</v>
      </c>
      <c r="O2" s="3">
        <v>1982</v>
      </c>
      <c r="P2" s="3">
        <v>1983</v>
      </c>
      <c r="Q2" s="3">
        <v>1984</v>
      </c>
      <c r="R2" s="3">
        <v>1985</v>
      </c>
      <c r="S2" s="3">
        <v>1986</v>
      </c>
      <c r="T2" s="3">
        <v>1987</v>
      </c>
      <c r="U2" s="3">
        <v>1988</v>
      </c>
      <c r="V2" s="3">
        <v>1989</v>
      </c>
      <c r="W2" s="3">
        <v>1990</v>
      </c>
      <c r="X2" s="3">
        <v>1991</v>
      </c>
      <c r="Y2" s="3">
        <v>1992</v>
      </c>
      <c r="Z2" s="3">
        <v>1993</v>
      </c>
      <c r="AA2" s="3">
        <v>1994</v>
      </c>
      <c r="AB2" s="3">
        <v>1995</v>
      </c>
      <c r="AC2" s="3">
        <v>1996</v>
      </c>
      <c r="AD2" s="3">
        <v>1997</v>
      </c>
      <c r="AE2" s="3">
        <v>1998</v>
      </c>
      <c r="AF2" s="3">
        <v>1999</v>
      </c>
      <c r="AG2" s="3">
        <v>2000</v>
      </c>
      <c r="AH2" s="3">
        <v>2001</v>
      </c>
      <c r="AI2" s="3">
        <v>2002</v>
      </c>
      <c r="AJ2" s="3">
        <v>2003</v>
      </c>
      <c r="AK2" s="3">
        <v>2004</v>
      </c>
      <c r="AL2" s="3">
        <v>2005</v>
      </c>
      <c r="AM2" s="4">
        <v>2006</v>
      </c>
    </row>
    <row r="3" spans="1:39" ht="13.5">
      <c r="A3" s="7">
        <v>1</v>
      </c>
      <c r="B3" s="8" t="s">
        <v>120</v>
      </c>
      <c r="C3" s="29">
        <v>91465.18071096126</v>
      </c>
      <c r="D3" s="30">
        <v>107428.59220993335</v>
      </c>
      <c r="E3" s="30">
        <v>128507.54786179902</v>
      </c>
      <c r="F3" s="30">
        <v>167442.253722128</v>
      </c>
      <c r="G3" s="30">
        <v>186393.3718871894</v>
      </c>
      <c r="H3" s="30">
        <v>201772.92463541246</v>
      </c>
      <c r="I3" s="30">
        <v>332822.3985632361</v>
      </c>
      <c r="J3" s="30">
        <v>308693.28523662983</v>
      </c>
      <c r="K3" s="30">
        <v>193343.328846259</v>
      </c>
      <c r="L3" s="30">
        <v>254361.5168082581</v>
      </c>
      <c r="M3" s="30">
        <v>256736.21243946752</v>
      </c>
      <c r="N3" s="30">
        <v>249521.8402015434</v>
      </c>
      <c r="O3" s="30">
        <v>255857.30359164858</v>
      </c>
      <c r="P3" s="30">
        <v>229536.8296839961</v>
      </c>
      <c r="Q3" s="30">
        <v>231164.51093838213</v>
      </c>
      <c r="R3" s="30">
        <v>251509.86062473574</v>
      </c>
      <c r="S3" s="30">
        <v>246451.23794524302</v>
      </c>
      <c r="T3" s="30">
        <v>248494.8615871423</v>
      </c>
      <c r="U3" s="30">
        <v>255352.84085690058</v>
      </c>
      <c r="V3" s="30">
        <v>280655.18808051007</v>
      </c>
      <c r="W3" s="30">
        <v>276219.3001537893</v>
      </c>
      <c r="X3" s="30">
        <v>266275.59511642944</v>
      </c>
      <c r="Y3" s="30">
        <v>244455.8483242917</v>
      </c>
      <c r="Z3" s="30">
        <v>246426.17377881857</v>
      </c>
      <c r="AA3" s="30">
        <v>233320.1268460272</v>
      </c>
      <c r="AB3" s="30">
        <v>198987.44542136465</v>
      </c>
      <c r="AC3" s="30">
        <v>201778.4643454025</v>
      </c>
      <c r="AD3" s="30">
        <v>207371.16358932763</v>
      </c>
      <c r="AE3" s="30">
        <v>205731.11772281787</v>
      </c>
      <c r="AF3" s="30">
        <v>211557.68107351204</v>
      </c>
      <c r="AG3" s="30">
        <v>202665.72648831984</v>
      </c>
      <c r="AH3" s="30">
        <v>208440.95661128455</v>
      </c>
      <c r="AI3" s="30">
        <v>221799.59069215276</v>
      </c>
      <c r="AJ3" s="30">
        <v>198555.5103486321</v>
      </c>
      <c r="AK3" s="30">
        <v>204682.30953510845</v>
      </c>
      <c r="AL3" s="30">
        <v>215718.10055661818</v>
      </c>
      <c r="AM3" s="31">
        <v>209288.77334752408</v>
      </c>
    </row>
    <row r="4" spans="1:39" ht="13.5">
      <c r="A4" s="5">
        <v>2</v>
      </c>
      <c r="B4" s="6" t="s">
        <v>121</v>
      </c>
      <c r="C4" s="29">
        <v>369826.0514196055</v>
      </c>
      <c r="D4" s="30">
        <v>421505.0048454121</v>
      </c>
      <c r="E4" s="30">
        <v>463451.89344264107</v>
      </c>
      <c r="F4" s="30">
        <v>534290.7076277037</v>
      </c>
      <c r="G4" s="30">
        <v>663926.1421367135</v>
      </c>
      <c r="H4" s="30">
        <v>613799.1655622246</v>
      </c>
      <c r="I4" s="30">
        <v>658734.0193299</v>
      </c>
      <c r="J4" s="30">
        <v>691732.5609299588</v>
      </c>
      <c r="K4" s="30">
        <v>644339.0965765733</v>
      </c>
      <c r="L4" s="30">
        <v>810797.8810182249</v>
      </c>
      <c r="M4" s="30">
        <v>829173.6416564616</v>
      </c>
      <c r="N4" s="30">
        <v>944292.2054366821</v>
      </c>
      <c r="O4" s="30">
        <v>1119105.899308097</v>
      </c>
      <c r="P4" s="30">
        <v>1195287.2471597663</v>
      </c>
      <c r="Q4" s="30">
        <v>1344422.2541212626</v>
      </c>
      <c r="R4" s="30">
        <v>1529484.7627697827</v>
      </c>
      <c r="S4" s="30">
        <v>1559732.045430473</v>
      </c>
      <c r="T4" s="30">
        <v>1670866.7712200698</v>
      </c>
      <c r="U4" s="30">
        <v>1901635.9984209898</v>
      </c>
      <c r="V4" s="30">
        <v>2124759.1810033196</v>
      </c>
      <c r="W4" s="30">
        <v>2280665.8914269693</v>
      </c>
      <c r="X4" s="30">
        <v>2418999.4044471937</v>
      </c>
      <c r="Y4" s="30">
        <v>2285638.829221737</v>
      </c>
      <c r="Z4" s="30">
        <v>2076156.7881555166</v>
      </c>
      <c r="AA4" s="30">
        <v>1845206.8012564234</v>
      </c>
      <c r="AB4" s="30">
        <v>1756174.7089007606</v>
      </c>
      <c r="AC4" s="30">
        <v>1716203.1218353852</v>
      </c>
      <c r="AD4" s="30">
        <v>1871487.7125820762</v>
      </c>
      <c r="AE4" s="30">
        <v>1769762.9299173248</v>
      </c>
      <c r="AF4" s="30">
        <v>1585337.142288617</v>
      </c>
      <c r="AG4" s="30">
        <v>1497465.8687203827</v>
      </c>
      <c r="AH4" s="30">
        <v>1536565.487327524</v>
      </c>
      <c r="AI4" s="30">
        <v>1655016.8168269147</v>
      </c>
      <c r="AJ4" s="30">
        <v>1522583.1600874907</v>
      </c>
      <c r="AK4" s="30">
        <v>1487729.310969732</v>
      </c>
      <c r="AL4" s="30">
        <v>1414762.130688152</v>
      </c>
      <c r="AM4" s="31">
        <v>1421400.4255745735</v>
      </c>
    </row>
    <row r="5" spans="1:39" ht="13.5">
      <c r="A5" s="5">
        <v>3</v>
      </c>
      <c r="B5" s="6" t="s">
        <v>122</v>
      </c>
      <c r="C5" s="29">
        <v>7083.156923454501</v>
      </c>
      <c r="D5" s="30">
        <v>10666.30687765798</v>
      </c>
      <c r="E5" s="30">
        <v>42947.558507114896</v>
      </c>
      <c r="F5" s="30">
        <v>32767.683637596496</v>
      </c>
      <c r="G5" s="30">
        <v>30289.078883358936</v>
      </c>
      <c r="H5" s="30">
        <v>38398.01016041477</v>
      </c>
      <c r="I5" s="30">
        <v>57027.06745432352</v>
      </c>
      <c r="J5" s="30">
        <v>83702.87450743372</v>
      </c>
      <c r="K5" s="30">
        <v>158966.40975868923</v>
      </c>
      <c r="L5" s="30">
        <v>160075.3126194573</v>
      </c>
      <c r="M5" s="30">
        <v>127317.69102675893</v>
      </c>
      <c r="N5" s="30">
        <v>129024.48492918248</v>
      </c>
      <c r="O5" s="30">
        <v>226255.2104189452</v>
      </c>
      <c r="P5" s="30">
        <v>234097.72678972088</v>
      </c>
      <c r="Q5" s="30">
        <v>338810.02931123145</v>
      </c>
      <c r="R5" s="30">
        <v>316277.7610738796</v>
      </c>
      <c r="S5" s="30">
        <v>215653.11179466156</v>
      </c>
      <c r="T5" s="30">
        <v>208536.74526358288</v>
      </c>
      <c r="U5" s="30">
        <v>200261.32962018467</v>
      </c>
      <c r="V5" s="30">
        <v>200009.1396413039</v>
      </c>
      <c r="W5" s="30">
        <v>230539.5274754594</v>
      </c>
      <c r="X5" s="30">
        <v>249845.48367107435</v>
      </c>
      <c r="Y5" s="30">
        <v>269979.3432886166</v>
      </c>
      <c r="Z5" s="30">
        <v>257090.8390438002</v>
      </c>
      <c r="AA5" s="30">
        <v>257750.9312513319</v>
      </c>
      <c r="AB5" s="30">
        <v>254404.5903775311</v>
      </c>
      <c r="AC5" s="30">
        <v>281048.201791662</v>
      </c>
      <c r="AD5" s="30">
        <v>242658.18911348868</v>
      </c>
      <c r="AE5" s="30">
        <v>284138.3732695177</v>
      </c>
      <c r="AF5" s="30">
        <v>261774.01238673806</v>
      </c>
      <c r="AG5" s="30">
        <v>258571.19454262208</v>
      </c>
      <c r="AH5" s="30">
        <v>229869.8548698768</v>
      </c>
      <c r="AI5" s="30">
        <v>323416.5314096022</v>
      </c>
      <c r="AJ5" s="30">
        <v>299618.6889448032</v>
      </c>
      <c r="AK5" s="30">
        <v>411022.3279316752</v>
      </c>
      <c r="AL5" s="30">
        <v>256924.60865635768</v>
      </c>
      <c r="AM5" s="31">
        <v>752630.1047764552</v>
      </c>
    </row>
    <row r="6" spans="1:39" ht="13.5">
      <c r="A6" s="5">
        <v>4</v>
      </c>
      <c r="B6" s="6" t="s">
        <v>123</v>
      </c>
      <c r="C6" s="29">
        <v>207501.40316487002</v>
      </c>
      <c r="D6" s="30">
        <v>254313.76868150817</v>
      </c>
      <c r="E6" s="30">
        <v>250231.60206788985</v>
      </c>
      <c r="F6" s="30">
        <v>329836.7675157107</v>
      </c>
      <c r="G6" s="30">
        <v>434107.6618478901</v>
      </c>
      <c r="H6" s="30">
        <v>405776.2878163195</v>
      </c>
      <c r="I6" s="30">
        <v>393584.0114508133</v>
      </c>
      <c r="J6" s="30">
        <v>369992.70886055566</v>
      </c>
      <c r="K6" s="30">
        <v>423901.04730711074</v>
      </c>
      <c r="L6" s="30">
        <v>325792.90990812343</v>
      </c>
      <c r="M6" s="30">
        <v>249611.70433943399</v>
      </c>
      <c r="N6" s="30">
        <v>278509.55806815583</v>
      </c>
      <c r="O6" s="30">
        <v>331321.1884901904</v>
      </c>
      <c r="P6" s="30">
        <v>389144.56689577916</v>
      </c>
      <c r="Q6" s="30">
        <v>471508.3963294045</v>
      </c>
      <c r="R6" s="30">
        <v>518741.15216545225</v>
      </c>
      <c r="S6" s="30">
        <v>504101.28997128113</v>
      </c>
      <c r="T6" s="30">
        <v>504163.465651246</v>
      </c>
      <c r="U6" s="30">
        <v>573912.0584236607</v>
      </c>
      <c r="V6" s="30">
        <v>617204.7599305218</v>
      </c>
      <c r="W6" s="30">
        <v>665295.5551762283</v>
      </c>
      <c r="X6" s="30">
        <v>738360.5568593594</v>
      </c>
      <c r="Y6" s="30">
        <v>723675.9920519402</v>
      </c>
      <c r="Z6" s="30">
        <v>710123.6545808892</v>
      </c>
      <c r="AA6" s="30">
        <v>694860.8888564039</v>
      </c>
      <c r="AB6" s="30">
        <v>774017.0413947284</v>
      </c>
      <c r="AC6" s="30">
        <v>860908.680605147</v>
      </c>
      <c r="AD6" s="30">
        <v>990283.5338168289</v>
      </c>
      <c r="AE6" s="30">
        <v>968332.920817802</v>
      </c>
      <c r="AF6" s="30">
        <v>968222.8162081373</v>
      </c>
      <c r="AG6" s="30">
        <v>1102039.5880712194</v>
      </c>
      <c r="AH6" s="30">
        <v>1162023.647247277</v>
      </c>
      <c r="AI6" s="30">
        <v>1214219.930122874</v>
      </c>
      <c r="AJ6" s="30">
        <v>1134102.7587898488</v>
      </c>
      <c r="AK6" s="30">
        <v>1139042.72637451</v>
      </c>
      <c r="AL6" s="30">
        <v>1764003.126036182</v>
      </c>
      <c r="AM6" s="31">
        <v>1791845.0423102875</v>
      </c>
    </row>
    <row r="7" spans="1:39" ht="13.5">
      <c r="A7" s="5">
        <v>5</v>
      </c>
      <c r="B7" s="6" t="s">
        <v>46</v>
      </c>
      <c r="C7" s="29">
        <v>302122.719334436</v>
      </c>
      <c r="D7" s="30">
        <v>308005.31042971055</v>
      </c>
      <c r="E7" s="30">
        <v>328616.0089541131</v>
      </c>
      <c r="F7" s="30">
        <v>407979.88241665566</v>
      </c>
      <c r="G7" s="30">
        <v>551687.4765096926</v>
      </c>
      <c r="H7" s="30">
        <v>525316.0331878178</v>
      </c>
      <c r="I7" s="30">
        <v>517014.4146802869</v>
      </c>
      <c r="J7" s="30">
        <v>578356.6218157783</v>
      </c>
      <c r="K7" s="30">
        <v>608544.4271194881</v>
      </c>
      <c r="L7" s="30">
        <v>696963.8739619913</v>
      </c>
      <c r="M7" s="30">
        <v>715447.7887370822</v>
      </c>
      <c r="N7" s="30">
        <v>601730.3158451663</v>
      </c>
      <c r="O7" s="30">
        <v>476974.2666023343</v>
      </c>
      <c r="P7" s="30">
        <v>379474.668179123</v>
      </c>
      <c r="Q7" s="30">
        <v>349874.9558928423</v>
      </c>
      <c r="R7" s="30">
        <v>280270.8946507394</v>
      </c>
      <c r="S7" s="30">
        <v>291124.4686987344</v>
      </c>
      <c r="T7" s="30">
        <v>276472.6174503399</v>
      </c>
      <c r="U7" s="30">
        <v>342377.4236201257</v>
      </c>
      <c r="V7" s="30">
        <v>396869.45529584266</v>
      </c>
      <c r="W7" s="30">
        <v>440242.89571138547</v>
      </c>
      <c r="X7" s="30">
        <v>488905.5718510032</v>
      </c>
      <c r="Y7" s="30">
        <v>465264.81047219137</v>
      </c>
      <c r="Z7" s="30">
        <v>443432.09042989335</v>
      </c>
      <c r="AA7" s="30">
        <v>393221.6959543522</v>
      </c>
      <c r="AB7" s="30">
        <v>388979.0880989791</v>
      </c>
      <c r="AC7" s="30">
        <v>399958.04414147726</v>
      </c>
      <c r="AD7" s="30">
        <v>408695.5413423014</v>
      </c>
      <c r="AE7" s="30">
        <v>415846.2206542263</v>
      </c>
      <c r="AF7" s="30">
        <v>358917.7085137946</v>
      </c>
      <c r="AG7" s="30">
        <v>354419.60929817095</v>
      </c>
      <c r="AH7" s="30">
        <v>366469.45393166994</v>
      </c>
      <c r="AI7" s="30">
        <v>379914.3009369526</v>
      </c>
      <c r="AJ7" s="30">
        <v>338957.6894057613</v>
      </c>
      <c r="AK7" s="30">
        <v>344169.95780258666</v>
      </c>
      <c r="AL7" s="30">
        <v>468724.30768320744</v>
      </c>
      <c r="AM7" s="31">
        <v>495193.24391523266</v>
      </c>
    </row>
    <row r="8" spans="1:39" ht="13.5">
      <c r="A8" s="5">
        <v>6</v>
      </c>
      <c r="B8" s="6" t="s">
        <v>124</v>
      </c>
      <c r="C8" s="29">
        <v>91817.02792206091</v>
      </c>
      <c r="D8" s="30">
        <v>105669.97274877339</v>
      </c>
      <c r="E8" s="30">
        <v>73327.1530826072</v>
      </c>
      <c r="F8" s="30">
        <v>67724.28198225878</v>
      </c>
      <c r="G8" s="30">
        <v>81952.4307951257</v>
      </c>
      <c r="H8" s="30">
        <v>87011.05624475534</v>
      </c>
      <c r="I8" s="30">
        <v>77069.7135904076</v>
      </c>
      <c r="J8" s="30">
        <v>92835.10693032513</v>
      </c>
      <c r="K8" s="30">
        <v>73167.5557859807</v>
      </c>
      <c r="L8" s="30">
        <v>116254.84551934998</v>
      </c>
      <c r="M8" s="30">
        <v>81738.33033463097</v>
      </c>
      <c r="N8" s="30">
        <v>217590.99341048804</v>
      </c>
      <c r="O8" s="30">
        <v>275321.82607349847</v>
      </c>
      <c r="P8" s="30">
        <v>385380.9343624989</v>
      </c>
      <c r="Q8" s="30">
        <v>472188.4952804421</v>
      </c>
      <c r="R8" s="30">
        <v>398828.38183678087</v>
      </c>
      <c r="S8" s="30">
        <v>240634.9579313011</v>
      </c>
      <c r="T8" s="30">
        <v>269761.8517374783</v>
      </c>
      <c r="U8" s="30">
        <v>291404.4320375594</v>
      </c>
      <c r="V8" s="30">
        <v>391461.2229900249</v>
      </c>
      <c r="W8" s="30">
        <v>440951.9221147687</v>
      </c>
      <c r="X8" s="30">
        <v>507070.75052814785</v>
      </c>
      <c r="Y8" s="30">
        <v>623762.4892334259</v>
      </c>
      <c r="Z8" s="30">
        <v>574624.930117195</v>
      </c>
      <c r="AA8" s="30">
        <v>639126.6191549739</v>
      </c>
      <c r="AB8" s="30">
        <v>755708.1199811036</v>
      </c>
      <c r="AC8" s="30">
        <v>679966.7787531527</v>
      </c>
      <c r="AD8" s="30">
        <v>715730.2603546964</v>
      </c>
      <c r="AE8" s="30">
        <v>698488.737346429</v>
      </c>
      <c r="AF8" s="30">
        <v>840819.6470142232</v>
      </c>
      <c r="AG8" s="30">
        <v>853610.1342342665</v>
      </c>
      <c r="AH8" s="30">
        <v>863654.2862758199</v>
      </c>
      <c r="AI8" s="30">
        <v>887548.7684420176</v>
      </c>
      <c r="AJ8" s="30">
        <v>745488.645800366</v>
      </c>
      <c r="AK8" s="30">
        <v>736900.7667429545</v>
      </c>
      <c r="AL8" s="30">
        <v>795566.8451151503</v>
      </c>
      <c r="AM8" s="31">
        <v>987205.2184861647</v>
      </c>
    </row>
    <row r="9" spans="1:39" ht="13.5">
      <c r="A9" s="5">
        <v>7</v>
      </c>
      <c r="B9" s="6" t="s">
        <v>125</v>
      </c>
      <c r="C9" s="29">
        <v>876127.5726994884</v>
      </c>
      <c r="D9" s="30">
        <v>934163.321689474</v>
      </c>
      <c r="E9" s="30">
        <v>894135.0145346901</v>
      </c>
      <c r="F9" s="30">
        <v>1131397.055936672</v>
      </c>
      <c r="G9" s="30">
        <v>1484688.2210365129</v>
      </c>
      <c r="H9" s="30">
        <v>1301057.896876634</v>
      </c>
      <c r="I9" s="30">
        <v>1261262.257402494</v>
      </c>
      <c r="J9" s="30">
        <v>1245411.9340041305</v>
      </c>
      <c r="K9" s="30">
        <v>1187343.5209039527</v>
      </c>
      <c r="L9" s="30">
        <v>1262543.2205124781</v>
      </c>
      <c r="M9" s="30">
        <v>1505978.8313938552</v>
      </c>
      <c r="N9" s="30">
        <v>1722785.0682770591</v>
      </c>
      <c r="O9" s="30">
        <v>1992969.655658387</v>
      </c>
      <c r="P9" s="30">
        <v>2050648.2127038173</v>
      </c>
      <c r="Q9" s="30">
        <v>2347382.952130744</v>
      </c>
      <c r="R9" s="30">
        <v>2566300.4360151</v>
      </c>
      <c r="S9" s="30">
        <v>2483846.064157751</v>
      </c>
      <c r="T9" s="30">
        <v>2285931.2857799134</v>
      </c>
      <c r="U9" s="30">
        <v>2700052.588376411</v>
      </c>
      <c r="V9" s="30">
        <v>3169401.4521679273</v>
      </c>
      <c r="W9" s="30">
        <v>3961040.2748828935</v>
      </c>
      <c r="X9" s="30">
        <v>4157290.967300856</v>
      </c>
      <c r="Y9" s="30">
        <v>4028650.6734051043</v>
      </c>
      <c r="Z9" s="30">
        <v>3739114.9418937666</v>
      </c>
      <c r="AA9" s="30">
        <v>3428607.3793652644</v>
      </c>
      <c r="AB9" s="30">
        <v>3461790.797646545</v>
      </c>
      <c r="AC9" s="30">
        <v>3679429.430807465</v>
      </c>
      <c r="AD9" s="30">
        <v>4084398.434627022</v>
      </c>
      <c r="AE9" s="30">
        <v>4196373.413058842</v>
      </c>
      <c r="AF9" s="30">
        <v>3853677.476393014</v>
      </c>
      <c r="AG9" s="30">
        <v>3941660.6613701335</v>
      </c>
      <c r="AH9" s="30">
        <v>3789490.204803449</v>
      </c>
      <c r="AI9" s="30">
        <v>3909786.480069604</v>
      </c>
      <c r="AJ9" s="30">
        <v>3751541.695388398</v>
      </c>
      <c r="AK9" s="30">
        <v>3403632.6048038653</v>
      </c>
      <c r="AL9" s="30">
        <v>4389790.285442624</v>
      </c>
      <c r="AM9" s="31">
        <v>4636296.363144092</v>
      </c>
    </row>
    <row r="10" spans="1:39" ht="13.5">
      <c r="A10" s="5">
        <v>8</v>
      </c>
      <c r="B10" s="6" t="s">
        <v>126</v>
      </c>
      <c r="C10" s="29">
        <v>131410.39064828158</v>
      </c>
      <c r="D10" s="30">
        <v>138688.25924473203</v>
      </c>
      <c r="E10" s="30">
        <v>143819.27858458823</v>
      </c>
      <c r="F10" s="30">
        <v>177339.14591458338</v>
      </c>
      <c r="G10" s="30">
        <v>238360.66915310753</v>
      </c>
      <c r="H10" s="30">
        <v>250149.2275991253</v>
      </c>
      <c r="I10" s="30">
        <v>274606.40762267116</v>
      </c>
      <c r="J10" s="30">
        <v>329311.0911327327</v>
      </c>
      <c r="K10" s="30">
        <v>367995.78989095794</v>
      </c>
      <c r="L10" s="30">
        <v>419163.66428962233</v>
      </c>
      <c r="M10" s="30">
        <v>500475.1880024429</v>
      </c>
      <c r="N10" s="30">
        <v>724400.1539142627</v>
      </c>
      <c r="O10" s="30">
        <v>943668.8522657595</v>
      </c>
      <c r="P10" s="30">
        <v>1178921.4951755812</v>
      </c>
      <c r="Q10" s="30">
        <v>1393769.30075935</v>
      </c>
      <c r="R10" s="30">
        <v>1670522.9579273262</v>
      </c>
      <c r="S10" s="30">
        <v>1669687.4646278152</v>
      </c>
      <c r="T10" s="30">
        <v>1654613.0841771138</v>
      </c>
      <c r="U10" s="30">
        <v>1976568.130368708</v>
      </c>
      <c r="V10" s="30">
        <v>2253900.5645241714</v>
      </c>
      <c r="W10" s="30">
        <v>2570601.939646052</v>
      </c>
      <c r="X10" s="30">
        <v>2823819.942971379</v>
      </c>
      <c r="Y10" s="30">
        <v>2579226.6648400864</v>
      </c>
      <c r="Z10" s="30">
        <v>2329661.364259625</v>
      </c>
      <c r="AA10" s="30">
        <v>2065091.1412599753</v>
      </c>
      <c r="AB10" s="30">
        <v>2186524.9395634085</v>
      </c>
      <c r="AC10" s="30">
        <v>2352097.9625572255</v>
      </c>
      <c r="AD10" s="30">
        <v>2616276.612733855</v>
      </c>
      <c r="AE10" s="30">
        <v>2751364.8861755654</v>
      </c>
      <c r="AF10" s="30">
        <v>2440117.6476605437</v>
      </c>
      <c r="AG10" s="30">
        <v>2267448.361020303</v>
      </c>
      <c r="AH10" s="30">
        <v>2298393.4741821634</v>
      </c>
      <c r="AI10" s="30">
        <v>2467592.5250421227</v>
      </c>
      <c r="AJ10" s="30">
        <v>2398328.8102246127</v>
      </c>
      <c r="AK10" s="30">
        <v>2479795.181603865</v>
      </c>
      <c r="AL10" s="30">
        <v>2607149.5481513618</v>
      </c>
      <c r="AM10" s="31">
        <v>2666965.8717258917</v>
      </c>
    </row>
    <row r="11" spans="1:39" ht="13.5">
      <c r="A11" s="5">
        <v>9</v>
      </c>
      <c r="B11" s="6" t="s">
        <v>127</v>
      </c>
      <c r="C11" s="29">
        <v>507793.10214057163</v>
      </c>
      <c r="D11" s="30">
        <v>459509.4662005135</v>
      </c>
      <c r="E11" s="30">
        <v>477512.10766589124</v>
      </c>
      <c r="F11" s="30">
        <v>563823.5342279219</v>
      </c>
      <c r="G11" s="30">
        <v>627920.4956882749</v>
      </c>
      <c r="H11" s="30">
        <v>531089.6650232497</v>
      </c>
      <c r="I11" s="30">
        <v>528613.1853897101</v>
      </c>
      <c r="J11" s="30">
        <v>607195.4013015357</v>
      </c>
      <c r="K11" s="30">
        <v>766061.6368607476</v>
      </c>
      <c r="L11" s="30">
        <v>842382.8836592028</v>
      </c>
      <c r="M11" s="30">
        <v>865871.1885295945</v>
      </c>
      <c r="N11" s="30">
        <v>857058.6654199582</v>
      </c>
      <c r="O11" s="30">
        <v>845970.8318164384</v>
      </c>
      <c r="P11" s="30">
        <v>808348.8862431095</v>
      </c>
      <c r="Q11" s="30">
        <v>859287.0624382263</v>
      </c>
      <c r="R11" s="30">
        <v>1014679.3352959155</v>
      </c>
      <c r="S11" s="30">
        <v>1035516.344362024</v>
      </c>
      <c r="T11" s="30">
        <v>1165440.4521922024</v>
      </c>
      <c r="U11" s="30">
        <v>1549378.124208716</v>
      </c>
      <c r="V11" s="30">
        <v>1750978.0641993275</v>
      </c>
      <c r="W11" s="30">
        <v>1975827.6890564866</v>
      </c>
      <c r="X11" s="30">
        <v>2012940.7657283996</v>
      </c>
      <c r="Y11" s="30">
        <v>1781792.2355664808</v>
      </c>
      <c r="Z11" s="30">
        <v>1682049.2446067606</v>
      </c>
      <c r="AA11" s="30">
        <v>1795170.4943642358</v>
      </c>
      <c r="AB11" s="30">
        <v>1950480.0098733061</v>
      </c>
      <c r="AC11" s="30">
        <v>2091931.2070347236</v>
      </c>
      <c r="AD11" s="30">
        <v>2189065.0832224414</v>
      </c>
      <c r="AE11" s="30">
        <v>1814597.7396101637</v>
      </c>
      <c r="AF11" s="30">
        <v>1725970.8387828174</v>
      </c>
      <c r="AG11" s="30">
        <v>1814620.1853782113</v>
      </c>
      <c r="AH11" s="30">
        <v>1780708.2328667608</v>
      </c>
      <c r="AI11" s="30">
        <v>1814133.108369219</v>
      </c>
      <c r="AJ11" s="30">
        <v>1746270.8131579093</v>
      </c>
      <c r="AK11" s="30">
        <v>1991256.6074984334</v>
      </c>
      <c r="AL11" s="30">
        <v>2121612.575536112</v>
      </c>
      <c r="AM11" s="31">
        <v>2412873.9173425897</v>
      </c>
    </row>
    <row r="12" spans="1:39" ht="13.5">
      <c r="A12" s="5">
        <v>10</v>
      </c>
      <c r="B12" s="6" t="s">
        <v>128</v>
      </c>
      <c r="C12" s="29">
        <v>639200.8347713</v>
      </c>
      <c r="D12" s="30">
        <v>598194.9054515773</v>
      </c>
      <c r="E12" s="30">
        <v>621328.4213063291</v>
      </c>
      <c r="F12" s="30">
        <v>741160.7120089419</v>
      </c>
      <c r="G12" s="30">
        <v>866281.1648413823</v>
      </c>
      <c r="H12" s="30">
        <v>781238.8926223748</v>
      </c>
      <c r="I12" s="30">
        <v>803221.5350817551</v>
      </c>
      <c r="J12" s="30">
        <v>936509.1287962288</v>
      </c>
      <c r="K12" s="30">
        <v>1134065.8359356239</v>
      </c>
      <c r="L12" s="30">
        <v>1261558.179248025</v>
      </c>
      <c r="M12" s="30">
        <v>555050.0147180182</v>
      </c>
      <c r="N12" s="30">
        <v>569118.7377189965</v>
      </c>
      <c r="O12" s="30">
        <v>563647.3901181247</v>
      </c>
      <c r="P12" s="30">
        <v>560318.4621267774</v>
      </c>
      <c r="Q12" s="30">
        <v>760431.7756973216</v>
      </c>
      <c r="R12" s="30">
        <v>833885.9956835366</v>
      </c>
      <c r="S12" s="30">
        <v>713953.9781341029</v>
      </c>
      <c r="T12" s="30">
        <v>706272.5282665937</v>
      </c>
      <c r="U12" s="30">
        <v>804184.4869287749</v>
      </c>
      <c r="V12" s="30">
        <v>902390.458754649</v>
      </c>
      <c r="W12" s="30">
        <v>955192.6478258595</v>
      </c>
      <c r="X12" s="30">
        <v>1137665.203088891</v>
      </c>
      <c r="Y12" s="30">
        <v>1206798.0524471768</v>
      </c>
      <c r="Z12" s="30">
        <v>1004086.9411206908</v>
      </c>
      <c r="AA12" s="30">
        <v>1002015.360468701</v>
      </c>
      <c r="AB12" s="30">
        <v>1041632.3453740969</v>
      </c>
      <c r="AC12" s="30">
        <v>1049037.8945223696</v>
      </c>
      <c r="AD12" s="30">
        <v>1158701.2637304538</v>
      </c>
      <c r="AE12" s="30">
        <v>1171891.1173162607</v>
      </c>
      <c r="AF12" s="30">
        <v>1113785.667787549</v>
      </c>
      <c r="AG12" s="30">
        <v>1074903.4762571987</v>
      </c>
      <c r="AH12" s="30">
        <v>982381.2809312351</v>
      </c>
      <c r="AI12" s="30">
        <v>1061782.0549421643</v>
      </c>
      <c r="AJ12" s="30">
        <v>933618.3386247876</v>
      </c>
      <c r="AK12" s="30">
        <v>781615.2378435408</v>
      </c>
      <c r="AL12" s="30">
        <v>841783.1039520892</v>
      </c>
      <c r="AM12" s="31">
        <v>945543.4597477331</v>
      </c>
    </row>
    <row r="13" spans="1:39" ht="13.5">
      <c r="A13" s="5">
        <v>11</v>
      </c>
      <c r="B13" s="6" t="s">
        <v>129</v>
      </c>
      <c r="C13" s="29">
        <v>715950.5460352045</v>
      </c>
      <c r="D13" s="30">
        <v>696909.8481510425</v>
      </c>
      <c r="E13" s="30">
        <v>540868.8473332997</v>
      </c>
      <c r="F13" s="30">
        <v>695039.9807114223</v>
      </c>
      <c r="G13" s="30">
        <v>906163.600420407</v>
      </c>
      <c r="H13" s="30">
        <v>663841.8894402601</v>
      </c>
      <c r="I13" s="30">
        <v>640572.7038383755</v>
      </c>
      <c r="J13" s="30">
        <v>716784.9660595494</v>
      </c>
      <c r="K13" s="30">
        <v>731303.1637610903</v>
      </c>
      <c r="L13" s="30">
        <v>898797.7912868387</v>
      </c>
      <c r="M13" s="30">
        <v>1143862.419333329</v>
      </c>
      <c r="N13" s="30">
        <v>1553056.9504430068</v>
      </c>
      <c r="O13" s="30">
        <v>1611888.5691094925</v>
      </c>
      <c r="P13" s="30">
        <v>1586081.3099811496</v>
      </c>
      <c r="Q13" s="30">
        <v>1734004.484211433</v>
      </c>
      <c r="R13" s="30">
        <v>2028201.1409758155</v>
      </c>
      <c r="S13" s="30">
        <v>1951250.8393946597</v>
      </c>
      <c r="T13" s="30">
        <v>1542916.6978604863</v>
      </c>
      <c r="U13" s="30">
        <v>1945430.8054894444</v>
      </c>
      <c r="V13" s="30">
        <v>2396901.1599434107</v>
      </c>
      <c r="W13" s="30">
        <v>2820401.9442688837</v>
      </c>
      <c r="X13" s="30">
        <v>3259845.5800227337</v>
      </c>
      <c r="Y13" s="30">
        <v>2537885.2944328533</v>
      </c>
      <c r="Z13" s="30">
        <v>1898824.3898889392</v>
      </c>
      <c r="AA13" s="30">
        <v>1545534.8512712554</v>
      </c>
      <c r="AB13" s="30">
        <v>1696136.367748451</v>
      </c>
      <c r="AC13" s="30">
        <v>1956142.324099528</v>
      </c>
      <c r="AD13" s="30">
        <v>2403634.1063577835</v>
      </c>
      <c r="AE13" s="30">
        <v>2517969.3835244854</v>
      </c>
      <c r="AF13" s="30">
        <v>2063035.6717368385</v>
      </c>
      <c r="AG13" s="30">
        <v>1798583.450426412</v>
      </c>
      <c r="AH13" s="30">
        <v>1918326.3346526725</v>
      </c>
      <c r="AI13" s="30">
        <v>1775385.6643336928</v>
      </c>
      <c r="AJ13" s="30">
        <v>1730823.5789281698</v>
      </c>
      <c r="AK13" s="30">
        <v>2192058.490629125</v>
      </c>
      <c r="AL13" s="30">
        <v>2548057.681884773</v>
      </c>
      <c r="AM13" s="31">
        <v>2752413.846094656</v>
      </c>
    </row>
    <row r="14" spans="1:39" ht="13.5">
      <c r="A14" s="5">
        <v>12</v>
      </c>
      <c r="B14" s="6" t="s">
        <v>130</v>
      </c>
      <c r="C14" s="29">
        <v>233733.1085323197</v>
      </c>
      <c r="D14" s="30">
        <v>221097.0473887395</v>
      </c>
      <c r="E14" s="30">
        <v>211251.1934875858</v>
      </c>
      <c r="F14" s="30">
        <v>318334.5389345271</v>
      </c>
      <c r="G14" s="30">
        <v>533569.7088047994</v>
      </c>
      <c r="H14" s="30">
        <v>595667.801325114</v>
      </c>
      <c r="I14" s="30">
        <v>703308.7972303701</v>
      </c>
      <c r="J14" s="30">
        <v>690707.3533280913</v>
      </c>
      <c r="K14" s="30">
        <v>613485.4646107318</v>
      </c>
      <c r="L14" s="30">
        <v>569064.2259350456</v>
      </c>
      <c r="M14" s="30">
        <v>529355.7858583353</v>
      </c>
      <c r="N14" s="30">
        <v>474792.7172073518</v>
      </c>
      <c r="O14" s="30">
        <v>494260.55769166845</v>
      </c>
      <c r="P14" s="30">
        <v>465300.57059738185</v>
      </c>
      <c r="Q14" s="30">
        <v>589159.6836972504</v>
      </c>
      <c r="R14" s="30">
        <v>708541.801548322</v>
      </c>
      <c r="S14" s="30">
        <v>744897.31339339</v>
      </c>
      <c r="T14" s="30">
        <v>722599.6248674425</v>
      </c>
      <c r="U14" s="30">
        <v>729970.790197869</v>
      </c>
      <c r="V14" s="30">
        <v>782815.5793798539</v>
      </c>
      <c r="W14" s="30">
        <v>852697.0018528267</v>
      </c>
      <c r="X14" s="30">
        <v>872604.8557590795</v>
      </c>
      <c r="Y14" s="30">
        <v>826697.5507138384</v>
      </c>
      <c r="Z14" s="30">
        <v>809388.7087558493</v>
      </c>
      <c r="AA14" s="30">
        <v>772606.1620777046</v>
      </c>
      <c r="AB14" s="30">
        <v>823363.8922852268</v>
      </c>
      <c r="AC14" s="30">
        <v>840074.9902490748</v>
      </c>
      <c r="AD14" s="30">
        <v>870319.7094619499</v>
      </c>
      <c r="AE14" s="30">
        <v>813577.242663282</v>
      </c>
      <c r="AF14" s="30">
        <v>873896.2131657102</v>
      </c>
      <c r="AG14" s="30">
        <v>857214.3997685558</v>
      </c>
      <c r="AH14" s="30">
        <v>853886.1912015108</v>
      </c>
      <c r="AI14" s="30">
        <v>867623.9831606153</v>
      </c>
      <c r="AJ14" s="30">
        <v>786580.0184819433</v>
      </c>
      <c r="AK14" s="30">
        <v>809290.7561249075</v>
      </c>
      <c r="AL14" s="30">
        <v>1022153.4747139688</v>
      </c>
      <c r="AM14" s="31">
        <v>944168.89627493</v>
      </c>
    </row>
    <row r="15" spans="1:39" ht="13.5">
      <c r="A15" s="5">
        <v>13</v>
      </c>
      <c r="B15" s="6" t="s">
        <v>131</v>
      </c>
      <c r="C15" s="29">
        <v>915252.2497468694</v>
      </c>
      <c r="D15" s="30">
        <v>919979.380846871</v>
      </c>
      <c r="E15" s="30">
        <v>806535.8991473188</v>
      </c>
      <c r="F15" s="30">
        <v>963995.2916544493</v>
      </c>
      <c r="G15" s="30">
        <v>1080001.412396951</v>
      </c>
      <c r="H15" s="30">
        <v>808119.2975175715</v>
      </c>
      <c r="I15" s="30">
        <v>816324.9353801263</v>
      </c>
      <c r="J15" s="30">
        <v>903399.4533210115</v>
      </c>
      <c r="K15" s="30">
        <v>982513.1260144734</v>
      </c>
      <c r="L15" s="30">
        <v>1101645.4009263655</v>
      </c>
      <c r="M15" s="30">
        <v>1231472.4225140347</v>
      </c>
      <c r="N15" s="30">
        <v>1365782.984292508</v>
      </c>
      <c r="O15" s="30">
        <v>1484722.0955998725</v>
      </c>
      <c r="P15" s="30">
        <v>1423279.7764549283</v>
      </c>
      <c r="Q15" s="30">
        <v>1852818.7164974017</v>
      </c>
      <c r="R15" s="30">
        <v>2049832.1239949272</v>
      </c>
      <c r="S15" s="30">
        <v>2013862.7087484577</v>
      </c>
      <c r="T15" s="30">
        <v>1990833.6955296036</v>
      </c>
      <c r="U15" s="30">
        <v>2272547.360568635</v>
      </c>
      <c r="V15" s="30">
        <v>2460749.578167514</v>
      </c>
      <c r="W15" s="30">
        <v>2848583.7857714603</v>
      </c>
      <c r="X15" s="30">
        <v>3061128.364147617</v>
      </c>
      <c r="Y15" s="30">
        <v>2643642.674161626</v>
      </c>
      <c r="Z15" s="30">
        <v>2258887.4023213997</v>
      </c>
      <c r="AA15" s="30">
        <v>2003827.9302944678</v>
      </c>
      <c r="AB15" s="30">
        <v>2437368.722149617</v>
      </c>
      <c r="AC15" s="30">
        <v>2622772.3588688006</v>
      </c>
      <c r="AD15" s="30">
        <v>2874017.315040634</v>
      </c>
      <c r="AE15" s="30">
        <v>2678886.6055163094</v>
      </c>
      <c r="AF15" s="30">
        <v>2181612.8351448704</v>
      </c>
      <c r="AG15" s="30">
        <v>2632481.2213566503</v>
      </c>
      <c r="AH15" s="30">
        <v>2749063.7061054376</v>
      </c>
      <c r="AI15" s="30">
        <v>2444434.1068005473</v>
      </c>
      <c r="AJ15" s="30">
        <v>2429273.600223767</v>
      </c>
      <c r="AK15" s="30">
        <v>3033506.2797896327</v>
      </c>
      <c r="AL15" s="30">
        <v>3139400.873311494</v>
      </c>
      <c r="AM15" s="31">
        <v>3477417.7642914825</v>
      </c>
    </row>
    <row r="16" spans="1:39" ht="13.5">
      <c r="A16" s="5">
        <v>14</v>
      </c>
      <c r="B16" s="6" t="s">
        <v>132</v>
      </c>
      <c r="C16" s="29">
        <v>31479.045006090353</v>
      </c>
      <c r="D16" s="30">
        <v>36866.30889901894</v>
      </c>
      <c r="E16" s="30">
        <v>24672.69848230383</v>
      </c>
      <c r="F16" s="30">
        <v>45296.72377861457</v>
      </c>
      <c r="G16" s="30">
        <v>76176.25635197443</v>
      </c>
      <c r="H16" s="30">
        <v>91640.31528333118</v>
      </c>
      <c r="I16" s="30">
        <v>95082.22370086994</v>
      </c>
      <c r="J16" s="30">
        <v>130372.10263430217</v>
      </c>
      <c r="K16" s="30">
        <v>106392.76454762879</v>
      </c>
      <c r="L16" s="30">
        <v>118302.3543861017</v>
      </c>
      <c r="M16" s="30">
        <v>122884.3848043299</v>
      </c>
      <c r="N16" s="30">
        <v>130922.60318641673</v>
      </c>
      <c r="O16" s="30">
        <v>132788.7598150453</v>
      </c>
      <c r="P16" s="30">
        <v>158705.59755791855</v>
      </c>
      <c r="Q16" s="30">
        <v>157624.46797093784</v>
      </c>
      <c r="R16" s="30">
        <v>471997.30766379175</v>
      </c>
      <c r="S16" s="30">
        <v>582251.3337964715</v>
      </c>
      <c r="T16" s="30">
        <v>708068.1578703768</v>
      </c>
      <c r="U16" s="30">
        <v>925210.8551127609</v>
      </c>
      <c r="V16" s="30">
        <v>1030135.5711175468</v>
      </c>
      <c r="W16" s="30">
        <v>896815.9129611921</v>
      </c>
      <c r="X16" s="30">
        <v>916345.0626129733</v>
      </c>
      <c r="Y16" s="30">
        <v>904649.2870136141</v>
      </c>
      <c r="Z16" s="30">
        <v>667621.833561631</v>
      </c>
      <c r="AA16" s="30">
        <v>640097.7603821954</v>
      </c>
      <c r="AB16" s="30">
        <v>660846.3349980761</v>
      </c>
      <c r="AC16" s="30">
        <v>675652.5657722789</v>
      </c>
      <c r="AD16" s="30">
        <v>853382.4295079673</v>
      </c>
      <c r="AE16" s="30">
        <v>794614.5738129269</v>
      </c>
      <c r="AF16" s="30">
        <v>794952.933006357</v>
      </c>
      <c r="AG16" s="30">
        <v>774733.5278004637</v>
      </c>
      <c r="AH16" s="30">
        <v>675349.4149457574</v>
      </c>
      <c r="AI16" s="30">
        <v>1275119.7198826305</v>
      </c>
      <c r="AJ16" s="30">
        <v>1038852.1828885925</v>
      </c>
      <c r="AK16" s="30">
        <v>1045525.7485743769</v>
      </c>
      <c r="AL16" s="30">
        <v>1267907.9714532632</v>
      </c>
      <c r="AM16" s="31">
        <v>1048822.3840341605</v>
      </c>
    </row>
    <row r="17" spans="1:39" ht="13.5">
      <c r="A17" s="5">
        <v>15</v>
      </c>
      <c r="B17" s="6" t="s">
        <v>133</v>
      </c>
      <c r="C17" s="29">
        <v>143404.53588885238</v>
      </c>
      <c r="D17" s="30">
        <v>145260.97609398016</v>
      </c>
      <c r="E17" s="30">
        <v>111112.99630551907</v>
      </c>
      <c r="F17" s="30">
        <v>166470.88784437717</v>
      </c>
      <c r="G17" s="30">
        <v>180524.31675259708</v>
      </c>
      <c r="H17" s="30">
        <v>177890.0237852899</v>
      </c>
      <c r="I17" s="30">
        <v>158553.6071151724</v>
      </c>
      <c r="J17" s="30">
        <v>174776.2522632631</v>
      </c>
      <c r="K17" s="30">
        <v>237646.77371448846</v>
      </c>
      <c r="L17" s="30">
        <v>220217.62587225568</v>
      </c>
      <c r="M17" s="30">
        <v>258744.13887958234</v>
      </c>
      <c r="N17" s="30">
        <v>350051.8530607925</v>
      </c>
      <c r="O17" s="30">
        <v>381584.0695712561</v>
      </c>
      <c r="P17" s="30">
        <v>434865.06941090414</v>
      </c>
      <c r="Q17" s="30">
        <v>537596.513505221</v>
      </c>
      <c r="R17" s="30">
        <v>352055.0285149945</v>
      </c>
      <c r="S17" s="30">
        <v>340999.9432296521</v>
      </c>
      <c r="T17" s="30">
        <v>383655.9350924749</v>
      </c>
      <c r="U17" s="30">
        <v>429386.10863601934</v>
      </c>
      <c r="V17" s="30">
        <v>559434.657100878</v>
      </c>
      <c r="W17" s="30">
        <v>598501.8738898503</v>
      </c>
      <c r="X17" s="30">
        <v>725241.6305910615</v>
      </c>
      <c r="Y17" s="30">
        <v>790898.6526844703</v>
      </c>
      <c r="Z17" s="30">
        <v>722580.6255795269</v>
      </c>
      <c r="AA17" s="30">
        <v>700622.5135012495</v>
      </c>
      <c r="AB17" s="30">
        <v>589946.7251484932</v>
      </c>
      <c r="AC17" s="30">
        <v>617410.9956919135</v>
      </c>
      <c r="AD17" s="30">
        <v>690576.7226889327</v>
      </c>
      <c r="AE17" s="30">
        <v>722798.4126420022</v>
      </c>
      <c r="AF17" s="30">
        <v>685944.4864311331</v>
      </c>
      <c r="AG17" s="30">
        <v>810973.8165226608</v>
      </c>
      <c r="AH17" s="30">
        <v>857843.2647644919</v>
      </c>
      <c r="AI17" s="30">
        <v>1037688.0685295011</v>
      </c>
      <c r="AJ17" s="30">
        <v>947340.6553516714</v>
      </c>
      <c r="AK17" s="30">
        <v>977944.1202537918</v>
      </c>
      <c r="AL17" s="30">
        <v>1167206.3807810606</v>
      </c>
      <c r="AM17" s="31">
        <v>998726.7051711833</v>
      </c>
    </row>
    <row r="18" spans="1:39" ht="13.5">
      <c r="A18" s="5">
        <v>16</v>
      </c>
      <c r="B18" s="6" t="s">
        <v>134</v>
      </c>
      <c r="C18" s="29">
        <v>38449.727510318895</v>
      </c>
      <c r="D18" s="30">
        <v>62113.326268885874</v>
      </c>
      <c r="E18" s="30">
        <v>120673.41957469014</v>
      </c>
      <c r="F18" s="30">
        <v>111536.44654823438</v>
      </c>
      <c r="G18" s="30">
        <v>168262.81780953347</v>
      </c>
      <c r="H18" s="30">
        <v>225434.01759437387</v>
      </c>
      <c r="I18" s="30">
        <v>239346.73349408808</v>
      </c>
      <c r="J18" s="30">
        <v>246915.2984011258</v>
      </c>
      <c r="K18" s="30">
        <v>302477.77158872766</v>
      </c>
      <c r="L18" s="30">
        <v>407683.60618261335</v>
      </c>
      <c r="M18" s="30">
        <v>397016.0855763986</v>
      </c>
      <c r="N18" s="30">
        <v>434318.5576825581</v>
      </c>
      <c r="O18" s="30">
        <v>594125.9259100539</v>
      </c>
      <c r="P18" s="30">
        <v>601065.1898602811</v>
      </c>
      <c r="Q18" s="30">
        <v>586386.8154191221</v>
      </c>
      <c r="R18" s="30">
        <v>548491.5895630635</v>
      </c>
      <c r="S18" s="30">
        <v>594171.1275779497</v>
      </c>
      <c r="T18" s="30">
        <v>676476.1082437646</v>
      </c>
      <c r="U18" s="30">
        <v>788542.1221138091</v>
      </c>
      <c r="V18" s="30">
        <v>855706.8633711198</v>
      </c>
      <c r="W18" s="30">
        <v>1037894.6386247579</v>
      </c>
      <c r="X18" s="30">
        <v>1096636.6350768937</v>
      </c>
      <c r="Y18" s="30">
        <v>1273913.4362174862</v>
      </c>
      <c r="Z18" s="30">
        <v>1466301.8405036395</v>
      </c>
      <c r="AA18" s="30">
        <v>1401876.426202205</v>
      </c>
      <c r="AB18" s="30">
        <v>1501092.2188370647</v>
      </c>
      <c r="AC18" s="30">
        <v>1721046.6220446308</v>
      </c>
      <c r="AD18" s="30">
        <v>1712662.49958447</v>
      </c>
      <c r="AE18" s="30">
        <v>1750994.0406172473</v>
      </c>
      <c r="AF18" s="30">
        <v>1633447.350808156</v>
      </c>
      <c r="AG18" s="30">
        <v>1597462.6160365315</v>
      </c>
      <c r="AH18" s="30">
        <v>1604611.51655474</v>
      </c>
      <c r="AI18" s="30">
        <v>1885711.3953708936</v>
      </c>
      <c r="AJ18" s="30">
        <v>1950786.5608727515</v>
      </c>
      <c r="AK18" s="30">
        <v>2217787.2683667894</v>
      </c>
      <c r="AL18" s="30">
        <v>2366480.065629172</v>
      </c>
      <c r="AM18" s="31">
        <v>2358121.8660716866</v>
      </c>
    </row>
    <row r="19" spans="1:39" ht="13.5">
      <c r="A19" s="5">
        <v>17</v>
      </c>
      <c r="B19" s="6" t="s">
        <v>135</v>
      </c>
      <c r="C19" s="29">
        <v>414063.12267795467</v>
      </c>
      <c r="D19" s="30">
        <v>442885.3199610237</v>
      </c>
      <c r="E19" s="30">
        <v>489148.9919529406</v>
      </c>
      <c r="F19" s="30">
        <v>603860.3723761103</v>
      </c>
      <c r="G19" s="30">
        <v>780993.0414582666</v>
      </c>
      <c r="H19" s="30">
        <v>756879.2597770502</v>
      </c>
      <c r="I19" s="30">
        <v>913976.8688659632</v>
      </c>
      <c r="J19" s="30">
        <v>989688.759973674</v>
      </c>
      <c r="K19" s="30">
        <v>1049922.409857666</v>
      </c>
      <c r="L19" s="30">
        <v>1155962.773469742</v>
      </c>
      <c r="M19" s="30">
        <v>1284091.571349366</v>
      </c>
      <c r="N19" s="30">
        <v>1372366.1094013685</v>
      </c>
      <c r="O19" s="30">
        <v>1534948.7700270736</v>
      </c>
      <c r="P19" s="30">
        <v>1452265.1506264422</v>
      </c>
      <c r="Q19" s="30">
        <v>1656868.2799589124</v>
      </c>
      <c r="R19" s="30">
        <v>1580848.0615306206</v>
      </c>
      <c r="S19" s="30">
        <v>1371727.5839447933</v>
      </c>
      <c r="T19" s="30">
        <v>1108545.2159078927</v>
      </c>
      <c r="U19" s="30">
        <v>915334.4810567073</v>
      </c>
      <c r="V19" s="30">
        <v>648558.7626734512</v>
      </c>
      <c r="W19" s="30">
        <v>451015.7771326837</v>
      </c>
      <c r="X19" s="30">
        <v>489501.4719153029</v>
      </c>
      <c r="Y19" s="30">
        <v>515295.7284685659</v>
      </c>
      <c r="Z19" s="30">
        <v>504659.1857766137</v>
      </c>
      <c r="AA19" s="30">
        <v>424559.7456528264</v>
      </c>
      <c r="AB19" s="30">
        <v>438083.3901257059</v>
      </c>
      <c r="AC19" s="30">
        <v>447847.119554432</v>
      </c>
      <c r="AD19" s="30">
        <v>497983.0038245624</v>
      </c>
      <c r="AE19" s="30">
        <v>509351.65650132</v>
      </c>
      <c r="AF19" s="30">
        <v>570480.9381773734</v>
      </c>
      <c r="AG19" s="30">
        <v>624035.7663780833</v>
      </c>
      <c r="AH19" s="30">
        <v>655396.6554145939</v>
      </c>
      <c r="AI19" s="30">
        <v>699889.6952979291</v>
      </c>
      <c r="AJ19" s="30">
        <v>694164.2934990037</v>
      </c>
      <c r="AK19" s="30">
        <v>758386.8179730411</v>
      </c>
      <c r="AL19" s="30">
        <v>722438.8104432363</v>
      </c>
      <c r="AM19" s="31">
        <v>817741.9049683275</v>
      </c>
    </row>
    <row r="20" spans="1:39" ht="13.5">
      <c r="A20" s="5">
        <v>18</v>
      </c>
      <c r="B20" s="6" t="s">
        <v>136</v>
      </c>
      <c r="C20" s="29">
        <v>377764.87811889197</v>
      </c>
      <c r="D20" s="30">
        <v>435863.6626359211</v>
      </c>
      <c r="E20" s="30">
        <v>515129.0010978514</v>
      </c>
      <c r="F20" s="30">
        <v>565927.2657965665</v>
      </c>
      <c r="G20" s="30">
        <v>821392.5722792975</v>
      </c>
      <c r="H20" s="30">
        <v>745858.2693169594</v>
      </c>
      <c r="I20" s="30">
        <v>773233.667192511</v>
      </c>
      <c r="J20" s="30">
        <v>904779.8883963117</v>
      </c>
      <c r="K20" s="30">
        <v>984120.6179488323</v>
      </c>
      <c r="L20" s="30">
        <v>1169690.8972325444</v>
      </c>
      <c r="M20" s="30">
        <v>1410632.1423930938</v>
      </c>
      <c r="N20" s="30">
        <v>1523271.0883074717</v>
      </c>
      <c r="O20" s="30">
        <v>1638173.8982919024</v>
      </c>
      <c r="P20" s="30">
        <v>2160609.11598281</v>
      </c>
      <c r="Q20" s="30">
        <v>2736473.011404181</v>
      </c>
      <c r="R20" s="30">
        <v>3594674.8699777713</v>
      </c>
      <c r="S20" s="30">
        <v>3902007.836968787</v>
      </c>
      <c r="T20" s="30">
        <v>4366262.456300138</v>
      </c>
      <c r="U20" s="30">
        <v>5178045.9983115075</v>
      </c>
      <c r="V20" s="30">
        <v>6377098.009362703</v>
      </c>
      <c r="W20" s="30">
        <v>6404156.654075729</v>
      </c>
      <c r="X20" s="30">
        <v>6416588.7048007315</v>
      </c>
      <c r="Y20" s="30">
        <v>6248719.794260377</v>
      </c>
      <c r="Z20" s="30">
        <v>6371243.018904381</v>
      </c>
      <c r="AA20" s="30">
        <v>5789193.790250186</v>
      </c>
      <c r="AB20" s="30">
        <v>6493286.86504751</v>
      </c>
      <c r="AC20" s="30">
        <v>7704559.387903354</v>
      </c>
      <c r="AD20" s="30">
        <v>7837988.881477293</v>
      </c>
      <c r="AE20" s="30">
        <v>6849484.859113709</v>
      </c>
      <c r="AF20" s="30">
        <v>6665948.361161612</v>
      </c>
      <c r="AG20" s="30">
        <v>6560237.281641564</v>
      </c>
      <c r="AH20" s="30">
        <v>6395657.879237316</v>
      </c>
      <c r="AI20" s="30">
        <v>5083153.485852733</v>
      </c>
      <c r="AJ20" s="30">
        <v>4560811.372224361</v>
      </c>
      <c r="AK20" s="30">
        <v>4505820.697543717</v>
      </c>
      <c r="AL20" s="30">
        <v>3691240.165219146</v>
      </c>
      <c r="AM20" s="31">
        <v>3265144.4825331015</v>
      </c>
    </row>
    <row r="21" spans="1:39" ht="13.5">
      <c r="A21" s="5">
        <v>19</v>
      </c>
      <c r="B21" s="6" t="s">
        <v>137</v>
      </c>
      <c r="C21" s="29">
        <v>549912.9251416475</v>
      </c>
      <c r="D21" s="30">
        <v>609698.7618414944</v>
      </c>
      <c r="E21" s="30">
        <v>676645.0295404367</v>
      </c>
      <c r="F21" s="30">
        <v>771510.5284437273</v>
      </c>
      <c r="G21" s="30">
        <v>878921.9480244014</v>
      </c>
      <c r="H21" s="30">
        <v>796079.2647511708</v>
      </c>
      <c r="I21" s="30">
        <v>702732.8510202542</v>
      </c>
      <c r="J21" s="30">
        <v>871670.4256472985</v>
      </c>
      <c r="K21" s="30">
        <v>971874.1190582424</v>
      </c>
      <c r="L21" s="30">
        <v>1052028.6530660798</v>
      </c>
      <c r="M21" s="30">
        <v>1395413.9238150886</v>
      </c>
      <c r="N21" s="30">
        <v>1266981.2326446392</v>
      </c>
      <c r="O21" s="30">
        <v>1124720.602499147</v>
      </c>
      <c r="P21" s="30">
        <v>1403399.6339904498</v>
      </c>
      <c r="Q21" s="30">
        <v>1387292.3810663621</v>
      </c>
      <c r="R21" s="30">
        <v>1713577.45133256</v>
      </c>
      <c r="S21" s="30">
        <v>2007587.7820251149</v>
      </c>
      <c r="T21" s="30">
        <v>2273382.4655391523</v>
      </c>
      <c r="U21" s="30">
        <v>2620382.3283718145</v>
      </c>
      <c r="V21" s="30">
        <v>2605186.511192578</v>
      </c>
      <c r="W21" s="30">
        <v>2902580.959207603</v>
      </c>
      <c r="X21" s="30">
        <v>3159050.81594488</v>
      </c>
      <c r="Y21" s="30">
        <v>2815155.4882880277</v>
      </c>
      <c r="Z21" s="30">
        <v>3010218.2967975773</v>
      </c>
      <c r="AA21" s="30">
        <v>3132663.056074147</v>
      </c>
      <c r="AB21" s="30">
        <v>3647009.408188976</v>
      </c>
      <c r="AC21" s="30">
        <v>4547104.496527602</v>
      </c>
      <c r="AD21" s="30">
        <v>4304701.1567297615</v>
      </c>
      <c r="AE21" s="30">
        <v>3849314.4076929307</v>
      </c>
      <c r="AF21" s="30">
        <v>3807060.9761184305</v>
      </c>
      <c r="AG21" s="30">
        <v>3783802.2213917263</v>
      </c>
      <c r="AH21" s="30">
        <v>3468024.320764948</v>
      </c>
      <c r="AI21" s="30">
        <v>3184908.5786553747</v>
      </c>
      <c r="AJ21" s="30">
        <v>3075949.9747312604</v>
      </c>
      <c r="AK21" s="30">
        <v>2907495.2947307257</v>
      </c>
      <c r="AL21" s="30">
        <v>2691036.227696671</v>
      </c>
      <c r="AM21" s="31">
        <v>2762104.828740441</v>
      </c>
    </row>
    <row r="22" spans="1:39" ht="13.5">
      <c r="A22" s="5">
        <v>20</v>
      </c>
      <c r="B22" s="6" t="s">
        <v>138</v>
      </c>
      <c r="C22" s="29">
        <v>74146.5935120294</v>
      </c>
      <c r="D22" s="30">
        <v>73423.51518073687</v>
      </c>
      <c r="E22" s="30">
        <v>87805.91892587426</v>
      </c>
      <c r="F22" s="30">
        <v>117987.12292363784</v>
      </c>
      <c r="G22" s="30">
        <v>169954.9347561216</v>
      </c>
      <c r="H22" s="30">
        <v>175037.13506258506</v>
      </c>
      <c r="I22" s="30">
        <v>197640.47740443662</v>
      </c>
      <c r="J22" s="30">
        <v>331411.66647171427</v>
      </c>
      <c r="K22" s="30">
        <v>335876.35850028065</v>
      </c>
      <c r="L22" s="30">
        <v>408318.07595264266</v>
      </c>
      <c r="M22" s="30">
        <v>549460.4720648474</v>
      </c>
      <c r="N22" s="30">
        <v>893973.1768438854</v>
      </c>
      <c r="O22" s="30">
        <v>1016123.4584744953</v>
      </c>
      <c r="P22" s="30">
        <v>1092441.3640817432</v>
      </c>
      <c r="Q22" s="30">
        <v>1240966.1603961315</v>
      </c>
      <c r="R22" s="30">
        <v>1646126.2987988114</v>
      </c>
      <c r="S22" s="30">
        <v>1578709.260232846</v>
      </c>
      <c r="T22" s="30">
        <v>1535757.661665122</v>
      </c>
      <c r="U22" s="30">
        <v>1708852.31691677</v>
      </c>
      <c r="V22" s="30">
        <v>1882410.8250643888</v>
      </c>
      <c r="W22" s="30">
        <v>2115928.9238041257</v>
      </c>
      <c r="X22" s="30">
        <v>2091494.7724382898</v>
      </c>
      <c r="Y22" s="30">
        <v>1879613.7699571925</v>
      </c>
      <c r="Z22" s="30">
        <v>1808115.5783541428</v>
      </c>
      <c r="AA22" s="30">
        <v>1639090.7663435168</v>
      </c>
      <c r="AB22" s="30">
        <v>1695649.8397459926</v>
      </c>
      <c r="AC22" s="30">
        <v>1844885.7969126387</v>
      </c>
      <c r="AD22" s="30">
        <v>1910388.0602630083</v>
      </c>
      <c r="AE22" s="30">
        <v>1853710.9207915678</v>
      </c>
      <c r="AF22" s="30">
        <v>1827018.7891081315</v>
      </c>
      <c r="AG22" s="30">
        <v>1895342.6523653942</v>
      </c>
      <c r="AH22" s="30">
        <v>1980505.8527799838</v>
      </c>
      <c r="AI22" s="30">
        <v>1976474.9666823593</v>
      </c>
      <c r="AJ22" s="30">
        <v>1943564.8036070876</v>
      </c>
      <c r="AK22" s="30">
        <v>2263237.976556972</v>
      </c>
      <c r="AL22" s="30">
        <v>1746079.3117097649</v>
      </c>
      <c r="AM22" s="31">
        <v>1774291.732765382</v>
      </c>
    </row>
    <row r="23" spans="1:39" ht="13.5">
      <c r="A23" s="5">
        <v>21</v>
      </c>
      <c r="B23" s="6" t="s">
        <v>139</v>
      </c>
      <c r="C23" s="29">
        <v>912846.8456897334</v>
      </c>
      <c r="D23" s="30">
        <v>953700.7556806449</v>
      </c>
      <c r="E23" s="30">
        <v>921527.9417732101</v>
      </c>
      <c r="F23" s="30">
        <v>1189981.7693468488</v>
      </c>
      <c r="G23" s="30">
        <v>1497068.2380246418</v>
      </c>
      <c r="H23" s="30">
        <v>1253406.6727854565</v>
      </c>
      <c r="I23" s="30">
        <v>1286403.6340712255</v>
      </c>
      <c r="J23" s="30">
        <v>1433045.8110592668</v>
      </c>
      <c r="K23" s="30">
        <v>1679482.1392211774</v>
      </c>
      <c r="L23" s="30">
        <v>1982144.5513290465</v>
      </c>
      <c r="M23" s="30">
        <v>1965124.2849241511</v>
      </c>
      <c r="N23" s="30">
        <v>2226040.6137837386</v>
      </c>
      <c r="O23" s="30">
        <v>2641754.2451633145</v>
      </c>
      <c r="P23" s="30">
        <v>2404554.475329601</v>
      </c>
      <c r="Q23" s="30">
        <v>3191955.0764692174</v>
      </c>
      <c r="R23" s="30">
        <v>3278732.713451193</v>
      </c>
      <c r="S23" s="30">
        <v>3277264.732895185</v>
      </c>
      <c r="T23" s="30">
        <v>3406233.6112693185</v>
      </c>
      <c r="U23" s="30">
        <v>4058467.7466052934</v>
      </c>
      <c r="V23" s="30">
        <v>4352404.3199149715</v>
      </c>
      <c r="W23" s="30">
        <v>5032668.3697989965</v>
      </c>
      <c r="X23" s="30">
        <v>5392553.404423293</v>
      </c>
      <c r="Y23" s="30">
        <v>5256458.536209531</v>
      </c>
      <c r="Z23" s="30">
        <v>4885890.788216946</v>
      </c>
      <c r="AA23" s="30">
        <v>4410010.667269454</v>
      </c>
      <c r="AB23" s="30">
        <v>4474191.475282274</v>
      </c>
      <c r="AC23" s="30">
        <v>4679916.984917347</v>
      </c>
      <c r="AD23" s="30">
        <v>4960757.80282304</v>
      </c>
      <c r="AE23" s="30">
        <v>5063435.674048084</v>
      </c>
      <c r="AF23" s="30">
        <v>4556885.7806208115</v>
      </c>
      <c r="AG23" s="30">
        <v>4408728.765572855</v>
      </c>
      <c r="AH23" s="30">
        <v>4663593.994467664</v>
      </c>
      <c r="AI23" s="30">
        <v>4650049.4955724</v>
      </c>
      <c r="AJ23" s="30">
        <v>4017134.5211571367</v>
      </c>
      <c r="AK23" s="30">
        <v>3836128.259945805</v>
      </c>
      <c r="AL23" s="30">
        <v>3600978.8978491216</v>
      </c>
      <c r="AM23" s="31">
        <v>3879404.430322817</v>
      </c>
    </row>
    <row r="24" spans="1:39" ht="13.5">
      <c r="A24" s="5">
        <v>22</v>
      </c>
      <c r="B24" s="6" t="s">
        <v>140</v>
      </c>
      <c r="C24" s="29">
        <v>31559.32696678617</v>
      </c>
      <c r="D24" s="30">
        <v>29998.55396353641</v>
      </c>
      <c r="E24" s="30">
        <v>27769.042143500006</v>
      </c>
      <c r="F24" s="30">
        <v>25017.711679350115</v>
      </c>
      <c r="G24" s="30">
        <v>23496.003004273243</v>
      </c>
      <c r="H24" s="30">
        <v>17874.882819200146</v>
      </c>
      <c r="I24" s="30">
        <v>30119.47057835028</v>
      </c>
      <c r="J24" s="30">
        <v>37791.065639260494</v>
      </c>
      <c r="K24" s="30">
        <v>41964.31463585134</v>
      </c>
      <c r="L24" s="30">
        <v>48159.85428660185</v>
      </c>
      <c r="M24" s="30">
        <v>62059.7853705804</v>
      </c>
      <c r="N24" s="30">
        <v>96413.5905025656</v>
      </c>
      <c r="O24" s="30">
        <v>131849.14125409233</v>
      </c>
      <c r="P24" s="30">
        <v>169006.48976230284</v>
      </c>
      <c r="Q24" s="30">
        <v>214316.35339901224</v>
      </c>
      <c r="R24" s="30">
        <v>260362.07309004548</v>
      </c>
      <c r="S24" s="30">
        <v>227329.28131394187</v>
      </c>
      <c r="T24" s="30">
        <v>219863.9959985126</v>
      </c>
      <c r="U24" s="30">
        <v>236997.46238231985</v>
      </c>
      <c r="V24" s="30">
        <v>251979.6028334335</v>
      </c>
      <c r="W24" s="30">
        <v>266005.04637642566</v>
      </c>
      <c r="X24" s="30">
        <v>287247.1006061652</v>
      </c>
      <c r="Y24" s="30">
        <v>305383.050596131</v>
      </c>
      <c r="Z24" s="30">
        <v>279153.7079948418</v>
      </c>
      <c r="AA24" s="30">
        <v>260220.45550609997</v>
      </c>
      <c r="AB24" s="30">
        <v>250084.96703751804</v>
      </c>
      <c r="AC24" s="30">
        <v>269946.84050799103</v>
      </c>
      <c r="AD24" s="30">
        <v>297153.09678434936</v>
      </c>
      <c r="AE24" s="30">
        <v>292291.3044061107</v>
      </c>
      <c r="AF24" s="30">
        <v>298377.2535429032</v>
      </c>
      <c r="AG24" s="30">
        <v>313907.2510312276</v>
      </c>
      <c r="AH24" s="30">
        <v>309487.61055831925</v>
      </c>
      <c r="AI24" s="30">
        <v>288690.93077469</v>
      </c>
      <c r="AJ24" s="30">
        <v>283238.70991971355</v>
      </c>
      <c r="AK24" s="30">
        <v>282586.3669212699</v>
      </c>
      <c r="AL24" s="30">
        <v>413826.51286727836</v>
      </c>
      <c r="AM24" s="31">
        <v>496190.4985075212</v>
      </c>
    </row>
    <row r="25" spans="1:39" ht="13.5">
      <c r="A25" s="5">
        <v>23</v>
      </c>
      <c r="B25" s="6" t="s">
        <v>141</v>
      </c>
      <c r="C25" s="29">
        <v>1025797.817071942</v>
      </c>
      <c r="D25" s="30">
        <v>1060472.638502899</v>
      </c>
      <c r="E25" s="30">
        <v>1113002.620677246</v>
      </c>
      <c r="F25" s="30">
        <v>1070824.6661706483</v>
      </c>
      <c r="G25" s="30">
        <v>983995.3625685852</v>
      </c>
      <c r="H25" s="30">
        <v>1367826.420805763</v>
      </c>
      <c r="I25" s="30">
        <v>959961.8964906837</v>
      </c>
      <c r="J25" s="30">
        <v>1060485.8923680403</v>
      </c>
      <c r="K25" s="30">
        <v>1108995.8823341385</v>
      </c>
      <c r="L25" s="30">
        <v>1228408.8135109863</v>
      </c>
      <c r="M25" s="30">
        <v>1479602.6019245628</v>
      </c>
      <c r="N25" s="30">
        <v>1399541.5656854538</v>
      </c>
      <c r="O25" s="30">
        <v>1259654.5000887762</v>
      </c>
      <c r="P25" s="30">
        <v>1154856.1492581181</v>
      </c>
      <c r="Q25" s="30">
        <v>1068732.2827909016</v>
      </c>
      <c r="R25" s="30">
        <v>1284743.0777091114</v>
      </c>
      <c r="S25" s="30">
        <v>1552884.8115563225</v>
      </c>
      <c r="T25" s="30">
        <v>2011442.9371229687</v>
      </c>
      <c r="U25" s="30">
        <v>2229210.708203315</v>
      </c>
      <c r="V25" s="30">
        <v>3041838.488827238</v>
      </c>
      <c r="W25" s="30">
        <v>3872205.014522177</v>
      </c>
      <c r="X25" s="30">
        <v>4147951.1335601183</v>
      </c>
      <c r="Y25" s="30">
        <v>4205911.916426321</v>
      </c>
      <c r="Z25" s="30">
        <v>4159657.049262246</v>
      </c>
      <c r="AA25" s="30">
        <v>4192812.2100032363</v>
      </c>
      <c r="AB25" s="30">
        <v>4721778.271493826</v>
      </c>
      <c r="AC25" s="30">
        <v>5142594.598863855</v>
      </c>
      <c r="AD25" s="30">
        <v>5302369.534369743</v>
      </c>
      <c r="AE25" s="30">
        <v>4691708.647104932</v>
      </c>
      <c r="AF25" s="30">
        <v>4749014.4614165975</v>
      </c>
      <c r="AG25" s="30">
        <v>5082793.305783918</v>
      </c>
      <c r="AH25" s="30">
        <v>5717476.586852353</v>
      </c>
      <c r="AI25" s="30">
        <v>6491655.415216515</v>
      </c>
      <c r="AJ25" s="30">
        <v>6146358.772330109</v>
      </c>
      <c r="AK25" s="30">
        <v>6314866.992037431</v>
      </c>
      <c r="AL25" s="30">
        <v>7172653.702647579</v>
      </c>
      <c r="AM25" s="31">
        <v>6907927.918246714</v>
      </c>
    </row>
    <row r="26" spans="1:39" ht="13.5">
      <c r="A26" s="5">
        <v>24</v>
      </c>
      <c r="B26" s="6" t="s">
        <v>142</v>
      </c>
      <c r="C26" s="29">
        <v>1551583.6904931082</v>
      </c>
      <c r="D26" s="30">
        <v>1495723.9619939795</v>
      </c>
      <c r="E26" s="30">
        <v>1487005.1388591456</v>
      </c>
      <c r="F26" s="30">
        <v>1667993.3278631454</v>
      </c>
      <c r="G26" s="30">
        <v>1842919.1691140707</v>
      </c>
      <c r="H26" s="30">
        <v>1680859.8189222084</v>
      </c>
      <c r="I26" s="30">
        <v>2036135.4488177455</v>
      </c>
      <c r="J26" s="30">
        <v>2471621.5214238274</v>
      </c>
      <c r="K26" s="30">
        <v>2818521.5919063985</v>
      </c>
      <c r="L26" s="30">
        <v>3214619.3551355116</v>
      </c>
      <c r="M26" s="30">
        <v>2987072.4443801073</v>
      </c>
      <c r="N26" s="30">
        <v>2902027.16422782</v>
      </c>
      <c r="O26" s="30">
        <v>2697915.762344239</v>
      </c>
      <c r="P26" s="30">
        <v>2700340.7785321674</v>
      </c>
      <c r="Q26" s="30">
        <v>2830572.408386967</v>
      </c>
      <c r="R26" s="30">
        <v>2575489.8192979675</v>
      </c>
      <c r="S26" s="30">
        <v>2547377.9611210963</v>
      </c>
      <c r="T26" s="30">
        <v>3081636.396879924</v>
      </c>
      <c r="U26" s="30">
        <v>3638056.2515545995</v>
      </c>
      <c r="V26" s="30">
        <v>3690430.993432056</v>
      </c>
      <c r="W26" s="30">
        <v>3628264.928553476</v>
      </c>
      <c r="X26" s="30">
        <v>3005678.067450264</v>
      </c>
      <c r="Y26" s="30">
        <v>2754926.307237778</v>
      </c>
      <c r="Z26" s="30">
        <v>2493586.221418472</v>
      </c>
      <c r="AA26" s="30">
        <v>2492023.8833316653</v>
      </c>
      <c r="AB26" s="30">
        <v>2735914.0996929007</v>
      </c>
      <c r="AC26" s="30">
        <v>2694579.7103672232</v>
      </c>
      <c r="AD26" s="30">
        <v>2745150.466341648</v>
      </c>
      <c r="AE26" s="30">
        <v>3304577.7630744134</v>
      </c>
      <c r="AF26" s="30">
        <v>2356290.666704983</v>
      </c>
      <c r="AG26" s="30">
        <v>2465914.7904197657</v>
      </c>
      <c r="AH26" s="30">
        <v>2675690.1533114007</v>
      </c>
      <c r="AI26" s="30">
        <v>3075474.5584087856</v>
      </c>
      <c r="AJ26" s="30">
        <v>3563243.3678706028</v>
      </c>
      <c r="AK26" s="30">
        <v>3862153.3598734466</v>
      </c>
      <c r="AL26" s="30">
        <v>4850428.265040914</v>
      </c>
      <c r="AM26" s="31">
        <v>5000251.954257903</v>
      </c>
    </row>
    <row r="27" spans="1:39" ht="13.5">
      <c r="A27" s="5">
        <v>25</v>
      </c>
      <c r="B27" s="6" t="s">
        <v>143</v>
      </c>
      <c r="C27" s="29">
        <v>101564.39706842903</v>
      </c>
      <c r="D27" s="30">
        <v>105991.85621405857</v>
      </c>
      <c r="E27" s="30">
        <v>131745.70501471794</v>
      </c>
      <c r="F27" s="30">
        <v>125248.72092200929</v>
      </c>
      <c r="G27" s="30">
        <v>128347.52088077691</v>
      </c>
      <c r="H27" s="30">
        <v>128471.73903477885</v>
      </c>
      <c r="I27" s="30">
        <v>104873.40783034306</v>
      </c>
      <c r="J27" s="30">
        <v>127793.15238518715</v>
      </c>
      <c r="K27" s="30">
        <v>156962.4523145946</v>
      </c>
      <c r="L27" s="30">
        <v>122497.52989942544</v>
      </c>
      <c r="M27" s="30">
        <v>172751.78558483886</v>
      </c>
      <c r="N27" s="30">
        <v>223745.11140468047</v>
      </c>
      <c r="O27" s="30">
        <v>202090.00742507767</v>
      </c>
      <c r="P27" s="30">
        <v>126412.79489987707</v>
      </c>
      <c r="Q27" s="30">
        <v>64425.58670699798</v>
      </c>
      <c r="R27" s="30">
        <v>67320.44077858976</v>
      </c>
      <c r="S27" s="30">
        <v>69595.39312535114</v>
      </c>
      <c r="T27" s="30">
        <v>54345.502620544634</v>
      </c>
      <c r="U27" s="30">
        <v>60349.275974681106</v>
      </c>
      <c r="V27" s="30">
        <v>95834.42777645252</v>
      </c>
      <c r="W27" s="30">
        <v>76509.86209240735</v>
      </c>
      <c r="X27" s="30">
        <v>78433.14739144611</v>
      </c>
      <c r="Y27" s="30">
        <v>76718.18567292407</v>
      </c>
      <c r="Z27" s="30">
        <v>82864.28848757253</v>
      </c>
      <c r="AA27" s="30">
        <v>84165.67756344323</v>
      </c>
      <c r="AB27" s="30">
        <v>99770.75359293155</v>
      </c>
      <c r="AC27" s="30">
        <v>77637.4551601839</v>
      </c>
      <c r="AD27" s="30">
        <v>92931.21381900924</v>
      </c>
      <c r="AE27" s="30">
        <v>101318.29075963219</v>
      </c>
      <c r="AF27" s="30">
        <v>156780.70632423653</v>
      </c>
      <c r="AG27" s="30">
        <v>125796.2061838068</v>
      </c>
      <c r="AH27" s="30">
        <v>164961.65618357054</v>
      </c>
      <c r="AI27" s="30">
        <v>247743.8264218727</v>
      </c>
      <c r="AJ27" s="30">
        <v>129866.96980995784</v>
      </c>
      <c r="AK27" s="30">
        <v>105939.80579758013</v>
      </c>
      <c r="AL27" s="30">
        <v>249519.6134887828</v>
      </c>
      <c r="AM27" s="31">
        <v>279859.3883071547</v>
      </c>
    </row>
    <row r="28" spans="1:39" ht="13.5">
      <c r="A28" s="5">
        <v>26</v>
      </c>
      <c r="B28" s="6" t="s">
        <v>144</v>
      </c>
      <c r="C28" s="29">
        <v>162199.3499614666</v>
      </c>
      <c r="D28" s="30">
        <v>210626.30843546172</v>
      </c>
      <c r="E28" s="30">
        <v>173563.8969238204</v>
      </c>
      <c r="F28" s="30">
        <v>215622.39713414668</v>
      </c>
      <c r="G28" s="30">
        <v>317400.3445093411</v>
      </c>
      <c r="H28" s="30">
        <v>239903.34590804903</v>
      </c>
      <c r="I28" s="30">
        <v>242331.24089085977</v>
      </c>
      <c r="J28" s="30">
        <v>268702.0750731275</v>
      </c>
      <c r="K28" s="30">
        <v>300258.821883685</v>
      </c>
      <c r="L28" s="30">
        <v>365240.94825969473</v>
      </c>
      <c r="M28" s="30">
        <v>457787.9502821774</v>
      </c>
      <c r="N28" s="30">
        <v>482835.92862457555</v>
      </c>
      <c r="O28" s="30">
        <v>438645.6415959775</v>
      </c>
      <c r="P28" s="30">
        <v>357652.63126434444</v>
      </c>
      <c r="Q28" s="30">
        <v>399037.5415529251</v>
      </c>
      <c r="R28" s="30">
        <v>576124.1991237331</v>
      </c>
      <c r="S28" s="30">
        <v>578615.2333187797</v>
      </c>
      <c r="T28" s="30">
        <v>495912.4224342752</v>
      </c>
      <c r="U28" s="30">
        <v>605452.0575276668</v>
      </c>
      <c r="V28" s="30">
        <v>686423.6616144525</v>
      </c>
      <c r="W28" s="30">
        <v>861483.2658834249</v>
      </c>
      <c r="X28" s="30">
        <v>880766.4573986651</v>
      </c>
      <c r="Y28" s="30">
        <v>844995.5955552573</v>
      </c>
      <c r="Z28" s="30">
        <v>688565.1546831086</v>
      </c>
      <c r="AA28" s="30">
        <v>651730.7432790827</v>
      </c>
      <c r="AB28" s="30">
        <v>639910.3094088887</v>
      </c>
      <c r="AC28" s="30">
        <v>635152.108613273</v>
      </c>
      <c r="AD28" s="30">
        <v>680985.2184650705</v>
      </c>
      <c r="AE28" s="30">
        <v>623766.5212218512</v>
      </c>
      <c r="AF28" s="30">
        <v>577868.8780765433</v>
      </c>
      <c r="AG28" s="30">
        <v>629450.2313315988</v>
      </c>
      <c r="AH28" s="30">
        <v>691341.598670007</v>
      </c>
      <c r="AI28" s="30">
        <v>815078.638751178</v>
      </c>
      <c r="AJ28" s="30">
        <v>767890.9313280944</v>
      </c>
      <c r="AK28" s="30">
        <v>937330.4460349068</v>
      </c>
      <c r="AL28" s="30">
        <v>1076186.7436537426</v>
      </c>
      <c r="AM28" s="31">
        <v>1173867.2166228818</v>
      </c>
    </row>
    <row r="29" spans="1:39" ht="13.5">
      <c r="A29" s="5">
        <v>27</v>
      </c>
      <c r="B29" s="6" t="s">
        <v>145</v>
      </c>
      <c r="C29" s="29">
        <v>393694.3186797583</v>
      </c>
      <c r="D29" s="30">
        <v>505127.0658234937</v>
      </c>
      <c r="E29" s="30">
        <v>719439.290241299</v>
      </c>
      <c r="F29" s="30">
        <v>688280.0579400103</v>
      </c>
      <c r="G29" s="30">
        <v>198962.67646638813</v>
      </c>
      <c r="H29" s="30">
        <v>332321.0821626722</v>
      </c>
      <c r="I29" s="30">
        <v>278492.08354956616</v>
      </c>
      <c r="J29" s="30">
        <v>165136.83912921982</v>
      </c>
      <c r="K29" s="30">
        <v>406176.2636617523</v>
      </c>
      <c r="L29" s="30">
        <v>771606.8696161123</v>
      </c>
      <c r="M29" s="30">
        <v>667461.0509138386</v>
      </c>
      <c r="N29" s="30">
        <v>676214.5366633276</v>
      </c>
      <c r="O29" s="30">
        <v>593485.7721133259</v>
      </c>
      <c r="P29" s="30">
        <v>867389.5862604321</v>
      </c>
      <c r="Q29" s="30">
        <v>763357.0579421644</v>
      </c>
      <c r="R29" s="30">
        <v>727733.8017779817</v>
      </c>
      <c r="S29" s="30">
        <v>953426.8667631147</v>
      </c>
      <c r="T29" s="30">
        <v>957813.2780237367</v>
      </c>
      <c r="U29" s="30">
        <v>443750.99229501106</v>
      </c>
      <c r="V29" s="30">
        <v>553171.047544229</v>
      </c>
      <c r="W29" s="30">
        <v>500668.0648712856</v>
      </c>
      <c r="X29" s="30">
        <v>770281.5407294241</v>
      </c>
      <c r="Y29" s="30">
        <v>608681.8959923179</v>
      </c>
      <c r="Z29" s="30">
        <v>741947.1865940162</v>
      </c>
      <c r="AA29" s="30">
        <v>299440.9817022665</v>
      </c>
      <c r="AB29" s="30">
        <v>383117.10151797865</v>
      </c>
      <c r="AC29" s="30">
        <v>245129.42357894836</v>
      </c>
      <c r="AD29" s="30">
        <v>272158.4948948548</v>
      </c>
      <c r="AE29" s="30">
        <v>45814.47692788452</v>
      </c>
      <c r="AF29" s="30">
        <v>282572.25150164386</v>
      </c>
      <c r="AG29" s="30">
        <v>262936.18348293914</v>
      </c>
      <c r="AH29" s="30">
        <v>264091.48014543136</v>
      </c>
      <c r="AI29" s="30">
        <v>267054.47437854833</v>
      </c>
      <c r="AJ29" s="30">
        <v>496770.99792602577</v>
      </c>
      <c r="AK29" s="30">
        <v>347094.72678420204</v>
      </c>
      <c r="AL29" s="30">
        <v>983538.6524444176</v>
      </c>
      <c r="AM29" s="31">
        <v>145201.23761277433</v>
      </c>
    </row>
    <row r="30" spans="1:39" ht="13.5">
      <c r="A30" s="5">
        <v>28</v>
      </c>
      <c r="B30" s="6" t="s">
        <v>146</v>
      </c>
      <c r="C30" s="29">
        <v>115913.80449933812</v>
      </c>
      <c r="D30" s="30">
        <v>133402.36374748626</v>
      </c>
      <c r="E30" s="30">
        <v>92571.3832689187</v>
      </c>
      <c r="F30" s="30">
        <v>85498.075406763</v>
      </c>
      <c r="G30" s="30">
        <v>103460.30860603694</v>
      </c>
      <c r="H30" s="30">
        <v>109846.53706917075</v>
      </c>
      <c r="I30" s="30">
        <v>97296.15436432553</v>
      </c>
      <c r="J30" s="30">
        <v>117199.07188256465</v>
      </c>
      <c r="K30" s="30">
        <v>92369.90109265676</v>
      </c>
      <c r="L30" s="30">
        <v>146765.1678854563</v>
      </c>
      <c r="M30" s="30">
        <v>103190.01953525437</v>
      </c>
      <c r="N30" s="30">
        <v>231071.39540012347</v>
      </c>
      <c r="O30" s="30">
        <v>299069.2533460176</v>
      </c>
      <c r="P30" s="30">
        <v>189786.8357262832</v>
      </c>
      <c r="Q30" s="30">
        <v>404869.9917595549</v>
      </c>
      <c r="R30" s="30">
        <v>457385.088354912</v>
      </c>
      <c r="S30" s="30">
        <v>378223.05615249986</v>
      </c>
      <c r="T30" s="30">
        <v>351875.2789080556</v>
      </c>
      <c r="U30" s="30">
        <v>377521.2771994561</v>
      </c>
      <c r="V30" s="30">
        <v>383514.6671226735</v>
      </c>
      <c r="W30" s="30">
        <v>577174.1469094425</v>
      </c>
      <c r="X30" s="30">
        <v>744278.8802469369</v>
      </c>
      <c r="Y30" s="30">
        <v>628961.755546922</v>
      </c>
      <c r="Z30" s="30">
        <v>577581.1268833391</v>
      </c>
      <c r="AA30" s="30">
        <v>460818.02683709335</v>
      </c>
      <c r="AB30" s="30">
        <v>439575.8528753702</v>
      </c>
      <c r="AC30" s="30">
        <v>458792.74966431037</v>
      </c>
      <c r="AD30" s="30">
        <v>510044.25926052104</v>
      </c>
      <c r="AE30" s="30">
        <v>465829.0314795115</v>
      </c>
      <c r="AF30" s="30">
        <v>582223.0189054181</v>
      </c>
      <c r="AG30" s="30">
        <v>664800.3643743581</v>
      </c>
      <c r="AH30" s="30">
        <v>763762.1359245961</v>
      </c>
      <c r="AI30" s="30">
        <v>771156.1511485121</v>
      </c>
      <c r="AJ30" s="30">
        <v>717140.8171623118</v>
      </c>
      <c r="AK30" s="30">
        <v>764994.0618925028</v>
      </c>
      <c r="AL30" s="30">
        <v>1110871.3597053967</v>
      </c>
      <c r="AM30" s="31">
        <v>825456.2334023392</v>
      </c>
    </row>
    <row r="31" spans="1:39" ht="13.5">
      <c r="A31" s="5">
        <v>29</v>
      </c>
      <c r="B31" s="6" t="s">
        <v>147</v>
      </c>
      <c r="C31" s="29">
        <v>78413.26733793698</v>
      </c>
      <c r="D31" s="30">
        <v>58337.759852152776</v>
      </c>
      <c r="E31" s="30">
        <v>59700.85889482116</v>
      </c>
      <c r="F31" s="30">
        <v>80849.67568531113</v>
      </c>
      <c r="G31" s="30">
        <v>105956.07249193788</v>
      </c>
      <c r="H31" s="30">
        <v>113933.00662314071</v>
      </c>
      <c r="I31" s="30">
        <v>109681.41202180083</v>
      </c>
      <c r="J31" s="30">
        <v>101746.9045835338</v>
      </c>
      <c r="K31" s="30">
        <v>146994.75413345045</v>
      </c>
      <c r="L31" s="30">
        <v>131522.9510988223</v>
      </c>
      <c r="M31" s="30">
        <v>157469.03057025935</v>
      </c>
      <c r="N31" s="30">
        <v>195631.3303600908</v>
      </c>
      <c r="O31" s="30">
        <v>174821.06993083266</v>
      </c>
      <c r="P31" s="30">
        <v>147417.0902952577</v>
      </c>
      <c r="Q31" s="30">
        <v>71699.08742171581</v>
      </c>
      <c r="R31" s="30">
        <v>150429.92341043678</v>
      </c>
      <c r="S31" s="30">
        <v>166107.85034145875</v>
      </c>
      <c r="T31" s="30">
        <v>104828.5222391243</v>
      </c>
      <c r="U31" s="30">
        <v>182495.67044472817</v>
      </c>
      <c r="V31" s="30">
        <v>288230.02519842243</v>
      </c>
      <c r="W31" s="30">
        <v>285937.9731981323</v>
      </c>
      <c r="X31" s="30">
        <v>285034.21089620795</v>
      </c>
      <c r="Y31" s="30">
        <v>306362.9591822564</v>
      </c>
      <c r="Z31" s="30">
        <v>359571.5630088099</v>
      </c>
      <c r="AA31" s="30">
        <v>306016.3597598263</v>
      </c>
      <c r="AB31" s="30">
        <v>239900.9148440772</v>
      </c>
      <c r="AC31" s="30">
        <v>294560.3426581402</v>
      </c>
      <c r="AD31" s="30">
        <v>325547.00193536363</v>
      </c>
      <c r="AE31" s="30">
        <v>243023.24977530204</v>
      </c>
      <c r="AF31" s="30">
        <v>325212.16687301954</v>
      </c>
      <c r="AG31" s="30">
        <v>265149.97850277775</v>
      </c>
      <c r="AH31" s="30">
        <v>284214.4360295918</v>
      </c>
      <c r="AI31" s="30">
        <v>326538.27351790736</v>
      </c>
      <c r="AJ31" s="30">
        <v>290248.62534781836</v>
      </c>
      <c r="AK31" s="30">
        <v>296250.0568086818</v>
      </c>
      <c r="AL31" s="30">
        <v>281856.8132685979</v>
      </c>
      <c r="AM31" s="31">
        <v>224444.29507021996</v>
      </c>
    </row>
    <row r="32" spans="1:39" ht="13.5">
      <c r="A32" s="5">
        <v>30</v>
      </c>
      <c r="B32" s="6" t="s">
        <v>148</v>
      </c>
      <c r="C32" s="29">
        <v>36491.568794830135</v>
      </c>
      <c r="D32" s="30">
        <v>41843.02234267266</v>
      </c>
      <c r="E32" s="30">
        <v>41903.11432713776</v>
      </c>
      <c r="F32" s="30">
        <v>42031.48048874044</v>
      </c>
      <c r="G32" s="30">
        <v>102832.67469101335</v>
      </c>
      <c r="H32" s="30">
        <v>92836.06232453685</v>
      </c>
      <c r="I32" s="30">
        <v>89769.48628720183</v>
      </c>
      <c r="J32" s="30">
        <v>78943.97906230352</v>
      </c>
      <c r="K32" s="30">
        <v>90970.5959874307</v>
      </c>
      <c r="L32" s="30">
        <v>114368.60470333684</v>
      </c>
      <c r="M32" s="30">
        <v>161276.91980166713</v>
      </c>
      <c r="N32" s="30">
        <v>282020.3102638406</v>
      </c>
      <c r="O32" s="30">
        <v>290610.70360857673</v>
      </c>
      <c r="P32" s="30">
        <v>602877.1434294918</v>
      </c>
      <c r="Q32" s="30">
        <v>521913.7072227424</v>
      </c>
      <c r="R32" s="30">
        <v>596764.1432016651</v>
      </c>
      <c r="S32" s="30">
        <v>589342.9641971235</v>
      </c>
      <c r="T32" s="30">
        <v>466583.5019078154</v>
      </c>
      <c r="U32" s="30">
        <v>423714.1135935829</v>
      </c>
      <c r="V32" s="30">
        <v>381052.07976148464</v>
      </c>
      <c r="W32" s="30">
        <v>614669.3149617221</v>
      </c>
      <c r="X32" s="30">
        <v>612449.5184417741</v>
      </c>
      <c r="Y32" s="30">
        <v>596851.536916487</v>
      </c>
      <c r="Z32" s="30">
        <v>527430.6896290391</v>
      </c>
      <c r="AA32" s="30">
        <v>522367.2334606172</v>
      </c>
      <c r="AB32" s="30">
        <v>362546.519291777</v>
      </c>
      <c r="AC32" s="30">
        <v>457444.5801242427</v>
      </c>
      <c r="AD32" s="30">
        <v>540607.3672935559</v>
      </c>
      <c r="AE32" s="30">
        <v>827377.1172276572</v>
      </c>
      <c r="AF32" s="30">
        <v>806433.9724903275</v>
      </c>
      <c r="AG32" s="30">
        <v>369190.9969333858</v>
      </c>
      <c r="AH32" s="30">
        <v>421237.28425893333</v>
      </c>
      <c r="AI32" s="30">
        <v>701722.9200685704</v>
      </c>
      <c r="AJ32" s="30">
        <v>655910.459816649</v>
      </c>
      <c r="AK32" s="30">
        <v>494254.67079049017</v>
      </c>
      <c r="AL32" s="30">
        <v>643010.4797050831</v>
      </c>
      <c r="AM32" s="31">
        <v>714871.4837594352</v>
      </c>
    </row>
    <row r="33" spans="1:39" ht="13.5">
      <c r="A33" s="5">
        <v>31</v>
      </c>
      <c r="B33" s="6" t="s">
        <v>64</v>
      </c>
      <c r="C33" s="29">
        <v>344853.93545358465</v>
      </c>
      <c r="D33" s="30">
        <v>388766.18585224386</v>
      </c>
      <c r="E33" s="30">
        <v>400553.748931978</v>
      </c>
      <c r="F33" s="30">
        <v>521380.27484152856</v>
      </c>
      <c r="G33" s="30">
        <v>765127.9263117219</v>
      </c>
      <c r="H33" s="30">
        <v>814822.174165442</v>
      </c>
      <c r="I33" s="30">
        <v>889258.4447834592</v>
      </c>
      <c r="J33" s="30">
        <v>1018585.0339420689</v>
      </c>
      <c r="K33" s="30">
        <v>1101138.479559679</v>
      </c>
      <c r="L33" s="30">
        <v>1287933.9390218274</v>
      </c>
      <c r="M33" s="30">
        <v>1556196.3731974063</v>
      </c>
      <c r="N33" s="30">
        <v>1626377.7568905496</v>
      </c>
      <c r="O33" s="30">
        <v>1640460.9200360994</v>
      </c>
      <c r="P33" s="30">
        <v>1674477.4331212528</v>
      </c>
      <c r="Q33" s="30">
        <v>1827604.1024951313</v>
      </c>
      <c r="R33" s="30">
        <v>2057371.909244924</v>
      </c>
      <c r="S33" s="30">
        <v>2124641.339634209</v>
      </c>
      <c r="T33" s="30">
        <v>2294190.036153823</v>
      </c>
      <c r="U33" s="30">
        <v>2587378.3269337844</v>
      </c>
      <c r="V33" s="30">
        <v>2888630.8706703545</v>
      </c>
      <c r="W33" s="30">
        <v>3167658.3924929737</v>
      </c>
      <c r="X33" s="30">
        <v>3528858.632363735</v>
      </c>
      <c r="Y33" s="30">
        <v>3731947.8545298926</v>
      </c>
      <c r="Z33" s="30">
        <v>3602306.9100083425</v>
      </c>
      <c r="AA33" s="30">
        <v>3368561.209875518</v>
      </c>
      <c r="AB33" s="30">
        <v>3340993.726925217</v>
      </c>
      <c r="AC33" s="30">
        <v>3708487.586101723</v>
      </c>
      <c r="AD33" s="30">
        <v>4204924.825087028</v>
      </c>
      <c r="AE33" s="30">
        <v>4555112.44244486</v>
      </c>
      <c r="AF33" s="30">
        <v>4407510.993712236</v>
      </c>
      <c r="AG33" s="30">
        <v>4373304.834048476</v>
      </c>
      <c r="AH33" s="30">
        <v>4789007.066317123</v>
      </c>
      <c r="AI33" s="30">
        <v>4962768.935255082</v>
      </c>
      <c r="AJ33" s="30">
        <v>4614949.725315397</v>
      </c>
      <c r="AK33" s="30">
        <v>4935660.081951509</v>
      </c>
      <c r="AL33" s="30">
        <v>5243134.26806089</v>
      </c>
      <c r="AM33" s="31">
        <v>5473021.10787816</v>
      </c>
    </row>
    <row r="34" spans="1:39" ht="13.5">
      <c r="A34" s="5">
        <v>32</v>
      </c>
      <c r="B34" s="6" t="s">
        <v>149</v>
      </c>
      <c r="C34" s="29">
        <v>3941275.50827974</v>
      </c>
      <c r="D34" s="30">
        <v>4246185.4245508555</v>
      </c>
      <c r="E34" s="30">
        <v>5184826.874256523</v>
      </c>
      <c r="F34" s="30">
        <v>8068238.471602291</v>
      </c>
      <c r="G34" s="30">
        <v>9442162.242</v>
      </c>
      <c r="H34" s="30">
        <v>9915964</v>
      </c>
      <c r="I34" s="30">
        <v>11610328.41859144</v>
      </c>
      <c r="J34" s="30">
        <v>11871738.799599871</v>
      </c>
      <c r="K34" s="30">
        <v>13294187.515927965</v>
      </c>
      <c r="L34" s="30">
        <v>14817474.82683081</v>
      </c>
      <c r="M34" s="30">
        <v>15487222.053425657</v>
      </c>
      <c r="N34" s="30">
        <v>14521495.081732135</v>
      </c>
      <c r="O34" s="30">
        <v>15160504.600198936</v>
      </c>
      <c r="P34" s="30">
        <v>14367038.62965246</v>
      </c>
      <c r="Q34" s="30">
        <v>14350426.520954024</v>
      </c>
      <c r="R34" s="30">
        <v>15813016.966718402</v>
      </c>
      <c r="S34" s="30">
        <v>16868081.627430502</v>
      </c>
      <c r="T34" s="30">
        <v>20410645.75140036</v>
      </c>
      <c r="U34" s="30">
        <v>22754667.443667233</v>
      </c>
      <c r="V34" s="30">
        <v>24155862.551602036</v>
      </c>
      <c r="W34" s="30">
        <v>25969596.208202608</v>
      </c>
      <c r="X34" s="30">
        <v>25431518.377557524</v>
      </c>
      <c r="Y34" s="30">
        <v>24355819.038026035</v>
      </c>
      <c r="Z34" s="30">
        <v>26054625.589558654</v>
      </c>
      <c r="AA34" s="30">
        <v>27530403.048190083</v>
      </c>
      <c r="AB34" s="30">
        <v>25999313.993376058</v>
      </c>
      <c r="AC34" s="30">
        <v>28577934.95546743</v>
      </c>
      <c r="AD34" s="30">
        <v>25324331.99661526</v>
      </c>
      <c r="AE34" s="30">
        <v>21848842.22725488</v>
      </c>
      <c r="AF34" s="30">
        <v>20639325.294936575</v>
      </c>
      <c r="AG34" s="30">
        <v>20198057.83454989</v>
      </c>
      <c r="AH34" s="30">
        <v>19699399.0356332</v>
      </c>
      <c r="AI34" s="30">
        <v>20036108.131</v>
      </c>
      <c r="AJ34" s="30">
        <v>19751462.761</v>
      </c>
      <c r="AK34" s="30">
        <v>20125296.301</v>
      </c>
      <c r="AL34" s="30">
        <v>20567840.099</v>
      </c>
      <c r="AM34" s="31">
        <v>21120828.362999998</v>
      </c>
    </row>
    <row r="35" spans="1:39" ht="13.5">
      <c r="A35" s="5">
        <v>33</v>
      </c>
      <c r="B35" s="6" t="s">
        <v>150</v>
      </c>
      <c r="C35" s="29">
        <v>4182814.5193805518</v>
      </c>
      <c r="D35" s="30">
        <v>4698914.29219426</v>
      </c>
      <c r="E35" s="30">
        <v>5334465.668171182</v>
      </c>
      <c r="F35" s="30">
        <v>7206076.734371798</v>
      </c>
      <c r="G35" s="30">
        <v>8130672.772012963</v>
      </c>
      <c r="H35" s="30">
        <v>7540177.193106266</v>
      </c>
      <c r="I35" s="30">
        <v>7611410.0607990315</v>
      </c>
      <c r="J35" s="30">
        <v>8444435.675655529</v>
      </c>
      <c r="K35" s="30">
        <v>9183482.591514809</v>
      </c>
      <c r="L35" s="30">
        <v>11119793.458310321</v>
      </c>
      <c r="M35" s="30">
        <v>12569161.443147497</v>
      </c>
      <c r="N35" s="30">
        <v>13235056.156013954</v>
      </c>
      <c r="O35" s="30">
        <v>13221155.222527852</v>
      </c>
      <c r="P35" s="30">
        <v>13440489.548828404</v>
      </c>
      <c r="Q35" s="30">
        <v>14534054.923913412</v>
      </c>
      <c r="R35" s="30">
        <v>15143051.862574883</v>
      </c>
      <c r="S35" s="30">
        <v>15534750.884644441</v>
      </c>
      <c r="T35" s="30">
        <v>16258446.611823885</v>
      </c>
      <c r="U35" s="30">
        <v>18802354.44924595</v>
      </c>
      <c r="V35" s="30">
        <v>21557385.380809937</v>
      </c>
      <c r="W35" s="30">
        <v>24438248.75574125</v>
      </c>
      <c r="X35" s="30">
        <v>26909148.688388962</v>
      </c>
      <c r="Y35" s="30">
        <v>25973200.036713563</v>
      </c>
      <c r="Z35" s="30">
        <v>22036007.500515603</v>
      </c>
      <c r="AA35" s="30">
        <v>18022333.6130751</v>
      </c>
      <c r="AB35" s="30">
        <v>15819369.501405574</v>
      </c>
      <c r="AC35" s="30">
        <v>16559679.969825862</v>
      </c>
      <c r="AD35" s="30">
        <v>17376787.3162583</v>
      </c>
      <c r="AE35" s="30">
        <v>16593810.310697986</v>
      </c>
      <c r="AF35" s="30">
        <v>15118543.039660288</v>
      </c>
      <c r="AG35" s="30">
        <v>14267328.447212128</v>
      </c>
      <c r="AH35" s="30">
        <v>13888481.856031021</v>
      </c>
      <c r="AI35" s="30">
        <v>14678820.269706273</v>
      </c>
      <c r="AJ35" s="30">
        <v>13202539.961133348</v>
      </c>
      <c r="AK35" s="30">
        <v>13791451.091165721</v>
      </c>
      <c r="AL35" s="30">
        <v>13418230.997934451</v>
      </c>
      <c r="AM35" s="31">
        <v>13524927.026965989</v>
      </c>
    </row>
    <row r="36" spans="1:39" ht="13.5">
      <c r="A36" s="5">
        <v>34</v>
      </c>
      <c r="B36" s="6" t="s">
        <v>151</v>
      </c>
      <c r="C36" s="29">
        <v>2506470.0009126524</v>
      </c>
      <c r="D36" s="30">
        <v>2876820.106911728</v>
      </c>
      <c r="E36" s="30">
        <v>3421692.6203536396</v>
      </c>
      <c r="F36" s="30">
        <v>3815349.014699784</v>
      </c>
      <c r="G36" s="30">
        <v>4957607.892276757</v>
      </c>
      <c r="H36" s="30">
        <v>5552252.728492427</v>
      </c>
      <c r="I36" s="30">
        <v>5817607.351140238</v>
      </c>
      <c r="J36" s="30">
        <v>6717278.770795604</v>
      </c>
      <c r="K36" s="30">
        <v>7454628.470658613</v>
      </c>
      <c r="L36" s="30">
        <v>8361204.071102997</v>
      </c>
      <c r="M36" s="30">
        <v>9625998.412353361</v>
      </c>
      <c r="N36" s="30">
        <v>9060690.977222651</v>
      </c>
      <c r="O36" s="30">
        <v>8597471.807039358</v>
      </c>
      <c r="P36" s="30">
        <v>8030020.534325109</v>
      </c>
      <c r="Q36" s="30">
        <v>7520464.116748706</v>
      </c>
      <c r="R36" s="30">
        <v>7253550.60463445</v>
      </c>
      <c r="S36" s="30">
        <v>8081794.84468565</v>
      </c>
      <c r="T36" s="30">
        <v>9518738.53883943</v>
      </c>
      <c r="U36" s="30">
        <v>10635215.598501053</v>
      </c>
      <c r="V36" s="30">
        <v>12586511.965312598</v>
      </c>
      <c r="W36" s="30">
        <v>15291131.878681798</v>
      </c>
      <c r="X36" s="30">
        <v>16518221.894932188</v>
      </c>
      <c r="Y36" s="30">
        <v>17789059.196192466</v>
      </c>
      <c r="Z36" s="30">
        <v>19067131.280149236</v>
      </c>
      <c r="AA36" s="30">
        <v>18206000.772808675</v>
      </c>
      <c r="AB36" s="30">
        <v>18042107.697797112</v>
      </c>
      <c r="AC36" s="30">
        <v>17988685.035616722</v>
      </c>
      <c r="AD36" s="30">
        <v>17325240.363136854</v>
      </c>
      <c r="AE36" s="30">
        <v>17267585.83474508</v>
      </c>
      <c r="AF36" s="30">
        <v>16308740.911012407</v>
      </c>
      <c r="AG36" s="30">
        <v>14883065.362107968</v>
      </c>
      <c r="AH36" s="30">
        <v>13840235.78323078</v>
      </c>
      <c r="AI36" s="30">
        <v>15358535.838475341</v>
      </c>
      <c r="AJ36" s="30">
        <v>13419274.951802278</v>
      </c>
      <c r="AK36" s="30">
        <v>12483228.435854582</v>
      </c>
      <c r="AL36" s="30">
        <v>10679737.70668645</v>
      </c>
      <c r="AM36" s="31">
        <v>10089573.533378538</v>
      </c>
    </row>
    <row r="37" spans="1:39" ht="13.5">
      <c r="A37" s="5">
        <v>35</v>
      </c>
      <c r="B37" s="6" t="s">
        <v>152</v>
      </c>
      <c r="C37" s="29">
        <v>425939.6964088637</v>
      </c>
      <c r="D37" s="30">
        <v>479838.4080085208</v>
      </c>
      <c r="E37" s="30">
        <v>557298.4680453142</v>
      </c>
      <c r="F37" s="30">
        <v>688203.7301135509</v>
      </c>
      <c r="G37" s="30">
        <v>851981.9227134702</v>
      </c>
      <c r="H37" s="30">
        <v>881660.2219859085</v>
      </c>
      <c r="I37" s="30">
        <v>880007.3229169974</v>
      </c>
      <c r="J37" s="30">
        <v>1078659.3315380018</v>
      </c>
      <c r="K37" s="30">
        <v>1285367.1406589465</v>
      </c>
      <c r="L37" s="30">
        <v>1375136.5745474645</v>
      </c>
      <c r="M37" s="30">
        <v>1489174.4738917018</v>
      </c>
      <c r="N37" s="30">
        <v>1458546.2977493783</v>
      </c>
      <c r="O37" s="30">
        <v>1377765.6554159531</v>
      </c>
      <c r="P37" s="30">
        <v>1318985.4019728177</v>
      </c>
      <c r="Q37" s="30">
        <v>1337492.5688856288</v>
      </c>
      <c r="R37" s="30">
        <v>1278278.4150974422</v>
      </c>
      <c r="S37" s="30">
        <v>1282621.5066421512</v>
      </c>
      <c r="T37" s="30">
        <v>1358547.9094676832</v>
      </c>
      <c r="U37" s="30">
        <v>1307171.9269510298</v>
      </c>
      <c r="V37" s="30">
        <v>1080081.6199241339</v>
      </c>
      <c r="W37" s="30">
        <v>1164765.5428555293</v>
      </c>
      <c r="X37" s="30">
        <v>1340111.6129691708</v>
      </c>
      <c r="Y37" s="30">
        <v>1633941.0244398369</v>
      </c>
      <c r="Z37" s="30">
        <v>1758337.541383919</v>
      </c>
      <c r="AA37" s="30">
        <v>1768805.9582733863</v>
      </c>
      <c r="AB37" s="30">
        <v>2132880.0198375597</v>
      </c>
      <c r="AC37" s="30">
        <v>1950473.2023321625</v>
      </c>
      <c r="AD37" s="30">
        <v>1936701.559110337</v>
      </c>
      <c r="AE37" s="30">
        <v>1783768.6756313737</v>
      </c>
      <c r="AF37" s="30">
        <v>1567476.8289659356</v>
      </c>
      <c r="AG37" s="30">
        <v>1497182.273607065</v>
      </c>
      <c r="AH37" s="30">
        <v>1371719.6393400962</v>
      </c>
      <c r="AI37" s="30">
        <v>1974423.2883908337</v>
      </c>
      <c r="AJ37" s="30">
        <v>1660667.694078653</v>
      </c>
      <c r="AK37" s="30">
        <v>1601673.2600152185</v>
      </c>
      <c r="AL37" s="30">
        <v>1468206.660045111</v>
      </c>
      <c r="AM37" s="31">
        <v>1743978.6242001285</v>
      </c>
    </row>
    <row r="38" spans="1:39" ht="13.5">
      <c r="A38" s="5">
        <v>36</v>
      </c>
      <c r="B38" s="6" t="s">
        <v>153</v>
      </c>
      <c r="C38" s="29">
        <v>274755.8729984265</v>
      </c>
      <c r="D38" s="30">
        <v>332466.37314444344</v>
      </c>
      <c r="E38" s="30">
        <v>389419.5775289177</v>
      </c>
      <c r="F38" s="30">
        <v>417975.8458239422</v>
      </c>
      <c r="G38" s="30">
        <v>721944.065538688</v>
      </c>
      <c r="H38" s="30">
        <v>683910.8335502115</v>
      </c>
      <c r="I38" s="30">
        <v>858318.7626543528</v>
      </c>
      <c r="J38" s="30">
        <v>983730.7572136784</v>
      </c>
      <c r="K38" s="30">
        <v>1417744.8433300646</v>
      </c>
      <c r="L38" s="30">
        <v>1617657.8027129276</v>
      </c>
      <c r="M38" s="30">
        <v>1606416.4484569242</v>
      </c>
      <c r="N38" s="30">
        <v>1358214.4041208213</v>
      </c>
      <c r="O38" s="30">
        <v>1211543.8170068949</v>
      </c>
      <c r="P38" s="30">
        <v>983459.1621337318</v>
      </c>
      <c r="Q38" s="30">
        <v>1328989.7458347548</v>
      </c>
      <c r="R38" s="30">
        <v>1403706.6030266818</v>
      </c>
      <c r="S38" s="30">
        <v>948422.7485736102</v>
      </c>
      <c r="T38" s="30">
        <v>1526234.1843292278</v>
      </c>
      <c r="U38" s="30">
        <v>1256478.6660924724</v>
      </c>
      <c r="V38" s="30">
        <v>1535595.0032461004</v>
      </c>
      <c r="W38" s="30">
        <v>1746815.5796002257</v>
      </c>
      <c r="X38" s="30">
        <v>1817234.517190108</v>
      </c>
      <c r="Y38" s="30">
        <v>1518762.2433702492</v>
      </c>
      <c r="Z38" s="30">
        <v>2484113.2496841922</v>
      </c>
      <c r="AA38" s="30">
        <v>2139189.7896550614</v>
      </c>
      <c r="AB38" s="30">
        <v>2122469.1393982973</v>
      </c>
      <c r="AC38" s="30">
        <v>1839490.6632677352</v>
      </c>
      <c r="AD38" s="30">
        <v>1802224.3963308379</v>
      </c>
      <c r="AE38" s="30">
        <v>1769846.3469986443</v>
      </c>
      <c r="AF38" s="30">
        <v>1438986.2266918512</v>
      </c>
      <c r="AG38" s="30">
        <v>1309495.6456454464</v>
      </c>
      <c r="AH38" s="30">
        <v>1150828.4985055372</v>
      </c>
      <c r="AI38" s="30">
        <v>1183062.0740806896</v>
      </c>
      <c r="AJ38" s="30">
        <v>1252357.9126459179</v>
      </c>
      <c r="AK38" s="30">
        <v>1235233.5977359393</v>
      </c>
      <c r="AL38" s="30">
        <v>1335156.4710608807</v>
      </c>
      <c r="AM38" s="31">
        <v>935249.5953321833</v>
      </c>
    </row>
    <row r="39" spans="1:39" ht="13.5">
      <c r="A39" s="5">
        <v>37</v>
      </c>
      <c r="B39" s="6" t="s">
        <v>154</v>
      </c>
      <c r="C39" s="29">
        <v>253738.25247104318</v>
      </c>
      <c r="D39" s="30">
        <v>310506.56069185655</v>
      </c>
      <c r="E39" s="30">
        <v>345389.0397017442</v>
      </c>
      <c r="F39" s="30">
        <v>357545.73417389486</v>
      </c>
      <c r="G39" s="30">
        <v>442326.3313187351</v>
      </c>
      <c r="H39" s="30">
        <v>445763.5063947322</v>
      </c>
      <c r="I39" s="30">
        <v>429783.36716361763</v>
      </c>
      <c r="J39" s="30">
        <v>507416.1586232699</v>
      </c>
      <c r="K39" s="30">
        <v>530468.6388672449</v>
      </c>
      <c r="L39" s="30">
        <v>557304.9481196905</v>
      </c>
      <c r="M39" s="30">
        <v>602901.9962878647</v>
      </c>
      <c r="N39" s="30">
        <v>645693.8731918006</v>
      </c>
      <c r="O39" s="30">
        <v>681608.9491802435</v>
      </c>
      <c r="P39" s="30">
        <v>688700.6429051702</v>
      </c>
      <c r="Q39" s="30">
        <v>711723.6058159866</v>
      </c>
      <c r="R39" s="30">
        <v>711600.1160296543</v>
      </c>
      <c r="S39" s="30">
        <v>582095.6710480537</v>
      </c>
      <c r="T39" s="30">
        <v>531349.204546185</v>
      </c>
      <c r="U39" s="30">
        <v>490215.6880104559</v>
      </c>
      <c r="V39" s="30">
        <v>452020.95970838005</v>
      </c>
      <c r="W39" s="30">
        <v>430676.65485912305</v>
      </c>
      <c r="X39" s="30">
        <v>485032.70114171767</v>
      </c>
      <c r="Y39" s="30">
        <v>526265.337372934</v>
      </c>
      <c r="Z39" s="30">
        <v>598799.8946420003</v>
      </c>
      <c r="AA39" s="30">
        <v>644372.6603019495</v>
      </c>
      <c r="AB39" s="30">
        <v>779378.6772256962</v>
      </c>
      <c r="AC39" s="30">
        <v>1051238.474964581</v>
      </c>
      <c r="AD39" s="30">
        <v>1205577.5875253878</v>
      </c>
      <c r="AE39" s="30">
        <v>1337273.312517067</v>
      </c>
      <c r="AF39" s="30">
        <v>1388692.8528256654</v>
      </c>
      <c r="AG39" s="30">
        <v>1513575.2203915215</v>
      </c>
      <c r="AH39" s="30">
        <v>1230184.1010718748</v>
      </c>
      <c r="AI39" s="30">
        <v>1136537.332502904</v>
      </c>
      <c r="AJ39" s="30">
        <v>1042334.8416647849</v>
      </c>
      <c r="AK39" s="30">
        <v>1080447.517941369</v>
      </c>
      <c r="AL39" s="30">
        <v>985256.1242198977</v>
      </c>
      <c r="AM39" s="31">
        <v>964098.2641393425</v>
      </c>
    </row>
    <row r="40" spans="1:39" ht="13.5">
      <c r="A40" s="5">
        <v>38</v>
      </c>
      <c r="B40" s="6" t="s">
        <v>155</v>
      </c>
      <c r="C40" s="29">
        <v>17926.739257143745</v>
      </c>
      <c r="D40" s="30">
        <v>34713.15671566127</v>
      </c>
      <c r="E40" s="30">
        <v>28126.49470088892</v>
      </c>
      <c r="F40" s="30">
        <v>42309.164429255936</v>
      </c>
      <c r="G40" s="30">
        <v>67001.0072075544</v>
      </c>
      <c r="H40" s="30">
        <v>82615.74093525573</v>
      </c>
      <c r="I40" s="30">
        <v>106563.57638213021</v>
      </c>
      <c r="J40" s="30">
        <v>173236.1898806984</v>
      </c>
      <c r="K40" s="30">
        <v>224191.29021579382</v>
      </c>
      <c r="L40" s="30">
        <v>336429.4937819864</v>
      </c>
      <c r="M40" s="30">
        <v>455740.0321132864</v>
      </c>
      <c r="N40" s="30">
        <v>650210.2850731257</v>
      </c>
      <c r="O40" s="30">
        <v>834517.6941112743</v>
      </c>
      <c r="P40" s="30">
        <v>887343.3099125591</v>
      </c>
      <c r="Q40" s="30">
        <v>1095469.884392169</v>
      </c>
      <c r="R40" s="30">
        <v>1368067</v>
      </c>
      <c r="S40" s="30">
        <v>1711875.2420907372</v>
      </c>
      <c r="T40" s="30">
        <v>1850762.4293430361</v>
      </c>
      <c r="U40" s="30">
        <v>2316587.521390967</v>
      </c>
      <c r="V40" s="30">
        <v>2866210.2676339727</v>
      </c>
      <c r="W40" s="30">
        <v>2751524</v>
      </c>
      <c r="X40" s="30">
        <v>3492501.3980715736</v>
      </c>
      <c r="Y40" s="30">
        <v>3789829.444298439</v>
      </c>
      <c r="Z40" s="30">
        <v>3413034.762014856</v>
      </c>
      <c r="AA40" s="30">
        <v>3261896.9069904173</v>
      </c>
      <c r="AB40" s="30">
        <v>3575611</v>
      </c>
      <c r="AC40" s="30">
        <v>4097981.347218077</v>
      </c>
      <c r="AD40" s="30">
        <v>4522512.972602672</v>
      </c>
      <c r="AE40" s="30">
        <v>5788765.392015917</v>
      </c>
      <c r="AF40" s="30">
        <v>6164879.425357769</v>
      </c>
      <c r="AG40" s="30">
        <v>6235964.75</v>
      </c>
      <c r="AH40" s="30">
        <v>6744185.217435765</v>
      </c>
      <c r="AI40" s="30">
        <v>6847802.982641114</v>
      </c>
      <c r="AJ40" s="30">
        <v>6620551.441880773</v>
      </c>
      <c r="AK40" s="30">
        <v>6683355.933410795</v>
      </c>
      <c r="AL40" s="30">
        <v>6795875.324987545</v>
      </c>
      <c r="AM40" s="31">
        <v>7100599.989752865</v>
      </c>
    </row>
    <row r="41" spans="1:39" ht="13.5">
      <c r="A41" s="9">
        <v>39</v>
      </c>
      <c r="B41" s="10" t="s">
        <v>156</v>
      </c>
      <c r="C41" s="29">
        <v>144840.71464099726</v>
      </c>
      <c r="D41" s="30">
        <v>176993.06371659297</v>
      </c>
      <c r="E41" s="30">
        <v>216282.72603757872</v>
      </c>
      <c r="F41" s="30">
        <v>264294.0723211001</v>
      </c>
      <c r="G41" s="30">
        <v>322963.17853851337</v>
      </c>
      <c r="H41" s="30">
        <v>394655.89892222657</v>
      </c>
      <c r="I41" s="30">
        <v>468958.65054692805</v>
      </c>
      <c r="J41" s="30">
        <v>557250.5479416003</v>
      </c>
      <c r="K41" s="30">
        <v>662165.358969404</v>
      </c>
      <c r="L41" s="30">
        <v>786832.7168787825</v>
      </c>
      <c r="M41" s="30">
        <v>934971.4779921805</v>
      </c>
      <c r="N41" s="30">
        <v>943504.3791777026</v>
      </c>
      <c r="O41" s="30">
        <v>953209.7400681048</v>
      </c>
      <c r="P41" s="30">
        <v>981413.909635515</v>
      </c>
      <c r="Q41" s="30">
        <v>1006686.9299407243</v>
      </c>
      <c r="R41" s="30">
        <v>1032937</v>
      </c>
      <c r="S41" s="30">
        <v>997954.1805059155</v>
      </c>
      <c r="T41" s="30">
        <v>962099.5488905275</v>
      </c>
      <c r="U41" s="30">
        <v>1401176.5427334628</v>
      </c>
      <c r="V41" s="30">
        <v>1605697.3361791247</v>
      </c>
      <c r="W41" s="30">
        <v>1781826</v>
      </c>
      <c r="X41" s="30">
        <v>2326518.2860068674</v>
      </c>
      <c r="Y41" s="30">
        <v>2713538.886285516</v>
      </c>
      <c r="Z41" s="30">
        <v>3375372.6434360836</v>
      </c>
      <c r="AA41" s="30">
        <v>4225239.746591214</v>
      </c>
      <c r="AB41" s="30">
        <v>5423977.000000001</v>
      </c>
      <c r="AC41" s="30">
        <v>5168964.564713054</v>
      </c>
      <c r="AD41" s="30">
        <v>4407804.047900382</v>
      </c>
      <c r="AE41" s="30">
        <v>3817108.3867852236</v>
      </c>
      <c r="AF41" s="30">
        <v>3274212.8502074815</v>
      </c>
      <c r="AG41" s="30">
        <v>3536976</v>
      </c>
      <c r="AH41" s="30">
        <v>3213064.0082301493</v>
      </c>
      <c r="AI41" s="30">
        <v>2519366.029466877</v>
      </c>
      <c r="AJ41" s="30">
        <v>2622744.962045779</v>
      </c>
      <c r="AK41" s="30">
        <v>2542108.572805764</v>
      </c>
      <c r="AL41" s="30">
        <v>2731212.222809942</v>
      </c>
      <c r="AM41" s="31">
        <v>2680363.154885108</v>
      </c>
    </row>
    <row r="42" spans="1:47" s="41" customFormat="1" ht="13.5">
      <c r="A42" s="39"/>
      <c r="B42" s="40" t="s">
        <v>157</v>
      </c>
      <c r="C42" s="35">
        <f>SUM(C3:C41)</f>
        <v>23221183.79827154</v>
      </c>
      <c r="D42" s="36">
        <f>SUM(D3:D41)</f>
        <v>25122670.913989555</v>
      </c>
      <c r="E42" s="36">
        <f aca="true" t="shared" si="0" ref="E42:AM42">SUM(E3:E41)</f>
        <v>27654004.79170707</v>
      </c>
      <c r="F42" s="36">
        <f t="shared" si="0"/>
        <v>35086442.10901596</v>
      </c>
      <c r="G42" s="36">
        <f t="shared" si="0"/>
        <v>41767793.03010908</v>
      </c>
      <c r="H42" s="36">
        <f t="shared" si="0"/>
        <v>41421158.299589485</v>
      </c>
      <c r="I42" s="36">
        <f t="shared" si="0"/>
        <v>44052028.065688066</v>
      </c>
      <c r="J42" s="36">
        <f t="shared" si="0"/>
        <v>48419044.457808316</v>
      </c>
      <c r="K42" s="36">
        <f t="shared" si="0"/>
        <v>53869412.2654612</v>
      </c>
      <c r="L42" s="36">
        <f t="shared" si="0"/>
        <v>61636708.16888676</v>
      </c>
      <c r="M42" s="36">
        <f t="shared" si="0"/>
        <v>66551912.52191946</v>
      </c>
      <c r="N42" s="36">
        <f t="shared" si="0"/>
        <v>67874880.05437984</v>
      </c>
      <c r="O42" s="36">
        <f t="shared" si="0"/>
        <v>69452563.63378838</v>
      </c>
      <c r="P42" s="36">
        <f t="shared" si="0"/>
        <v>69281394.35510907</v>
      </c>
      <c r="Q42" s="36">
        <f t="shared" si="0"/>
        <v>74291821.7396589</v>
      </c>
      <c r="R42" s="36">
        <f t="shared" si="0"/>
        <v>80111512.96946602</v>
      </c>
      <c r="S42" s="36">
        <f t="shared" si="0"/>
        <v>82520572.88840565</v>
      </c>
      <c r="T42" s="36">
        <f t="shared" si="0"/>
        <v>90160601.34440057</v>
      </c>
      <c r="U42" s="36">
        <f t="shared" si="0"/>
        <v>101916092.29894444</v>
      </c>
      <c r="V42" s="36">
        <f t="shared" si="0"/>
        <v>114139502.27307309</v>
      </c>
      <c r="W42" s="36">
        <f t="shared" si="0"/>
        <v>127182984.11466001</v>
      </c>
      <c r="X42" s="36">
        <f t="shared" si="0"/>
        <v>134943431.70463842</v>
      </c>
      <c r="Y42" s="36">
        <f t="shared" si="0"/>
        <v>132263331.415614</v>
      </c>
      <c r="Z42" s="36">
        <f t="shared" si="0"/>
        <v>129766584.99600196</v>
      </c>
      <c r="AA42" s="36">
        <f t="shared" si="0"/>
        <v>123250854.38530163</v>
      </c>
      <c r="AB42" s="36">
        <f t="shared" si="0"/>
        <v>124334373.87190998</v>
      </c>
      <c r="AC42" s="36">
        <f t="shared" si="0"/>
        <v>132188547.03798115</v>
      </c>
      <c r="AD42" s="36">
        <f t="shared" si="0"/>
        <v>132274131.20060304</v>
      </c>
      <c r="AE42" s="36">
        <f t="shared" si="0"/>
        <v>127038484.56388114</v>
      </c>
      <c r="AF42" s="36">
        <f t="shared" si="0"/>
        <v>119463606.77279426</v>
      </c>
      <c r="AG42" s="36">
        <f t="shared" si="0"/>
        <v>117105890.20024799</v>
      </c>
      <c r="AH42" s="36">
        <f t="shared" si="0"/>
        <v>116259624.15766592</v>
      </c>
      <c r="AI42" s="36">
        <f t="shared" si="0"/>
        <v>120498189.337198</v>
      </c>
      <c r="AJ42" s="36">
        <f t="shared" si="0"/>
        <v>113481901.57581659</v>
      </c>
      <c r="AK42" s="36">
        <f>SUM(AK3:AK41)</f>
        <v>115410954.02041656</v>
      </c>
      <c r="AL42" s="36">
        <f>SUM(AL3:AL41)</f>
        <v>118845556.51013649</v>
      </c>
      <c r="AM42" s="37">
        <f t="shared" si="0"/>
        <v>119798311.14695801</v>
      </c>
      <c r="AO42" s="87"/>
      <c r="AP42" s="87"/>
      <c r="AQ42" s="87"/>
      <c r="AS42"/>
      <c r="AT42"/>
      <c r="AU42"/>
    </row>
    <row r="43" spans="1:47" s="41" customFormat="1" ht="13.5">
      <c r="A43" s="11"/>
      <c r="B43" s="12" t="s">
        <v>165</v>
      </c>
      <c r="C43" s="29">
        <v>1648739.213409882</v>
      </c>
      <c r="D43" s="30">
        <v>1857791.4363137928</v>
      </c>
      <c r="E43" s="30">
        <v>1936240.7056172544</v>
      </c>
      <c r="F43" s="30">
        <v>2327806.6040400984</v>
      </c>
      <c r="G43" s="30">
        <v>3030566.273090315</v>
      </c>
      <c r="H43" s="30">
        <v>2927136.844200409</v>
      </c>
      <c r="I43" s="30">
        <v>3001065.315287202</v>
      </c>
      <c r="J43" s="30">
        <v>3700291.5981240333</v>
      </c>
      <c r="K43" s="30">
        <v>4052422.565727616</v>
      </c>
      <c r="L43" s="30">
        <v>4662803.967402528</v>
      </c>
      <c r="M43" s="30">
        <v>5922034.434694549</v>
      </c>
      <c r="N43" s="30">
        <v>6773777.381424661</v>
      </c>
      <c r="O43" s="30">
        <v>7251529.914367072</v>
      </c>
      <c r="P43" s="30">
        <v>8246711.121527042</v>
      </c>
      <c r="Q43" s="30">
        <v>9635384.270514907</v>
      </c>
      <c r="R43" s="30">
        <v>11712618.319531074</v>
      </c>
      <c r="S43" s="30">
        <v>12572823.13387703</v>
      </c>
      <c r="T43" s="30">
        <v>13574593.731674355</v>
      </c>
      <c r="U43" s="30">
        <v>15873641.787128987</v>
      </c>
      <c r="V43" s="30">
        <v>18134678.645737335</v>
      </c>
      <c r="W43" s="30">
        <v>18808510.216565892</v>
      </c>
      <c r="X43" s="30">
        <v>20163239.951143578</v>
      </c>
      <c r="Y43" s="30">
        <v>19730706.766339365</v>
      </c>
      <c r="Z43" s="30">
        <v>19127895.6212017</v>
      </c>
      <c r="AA43" s="30">
        <v>18172194.139362626</v>
      </c>
      <c r="AB43" s="30">
        <v>19895584.57144501</v>
      </c>
      <c r="AC43" s="30">
        <v>23527111.340099107</v>
      </c>
      <c r="AD43" s="30">
        <v>24507623.62113942</v>
      </c>
      <c r="AE43" s="30">
        <v>24657619.999344546</v>
      </c>
      <c r="AF43" s="30">
        <v>24341168.204179857</v>
      </c>
      <c r="AG43" s="30">
        <v>24545436.2419154</v>
      </c>
      <c r="AH43" s="30">
        <v>25233479.749900926</v>
      </c>
      <c r="AI43" s="30">
        <v>24178019.885416847</v>
      </c>
      <c r="AJ43" s="30">
        <v>22288940.068743475</v>
      </c>
      <c r="AK43" s="30">
        <v>22513562.656145994</v>
      </c>
      <c r="AL43" s="30">
        <v>21804149.347686365</v>
      </c>
      <c r="AM43" s="31">
        <v>21439642.07353977</v>
      </c>
      <c r="AO43" s="87"/>
      <c r="AP43" s="87"/>
      <c r="AQ43" s="87"/>
      <c r="AS43"/>
      <c r="AT43"/>
      <c r="AU43"/>
    </row>
    <row r="44" spans="1:43" ht="13.5">
      <c r="A44" s="9"/>
      <c r="B44" s="10" t="s">
        <v>166</v>
      </c>
      <c r="C44" s="79">
        <f>C42-C43</f>
        <v>21572444.58486166</v>
      </c>
      <c r="D44" s="80">
        <f aca="true" t="shared" si="1" ref="D44:AM44">D42-D43</f>
        <v>23264879.477675762</v>
      </c>
      <c r="E44" s="80">
        <f t="shared" si="1"/>
        <v>25717764.086089816</v>
      </c>
      <c r="F44" s="80">
        <f t="shared" si="1"/>
        <v>32758635.50497586</v>
      </c>
      <c r="G44" s="80">
        <f t="shared" si="1"/>
        <v>38737226.75701876</v>
      </c>
      <c r="H44" s="80">
        <f t="shared" si="1"/>
        <v>38494021.455389075</v>
      </c>
      <c r="I44" s="80">
        <f t="shared" si="1"/>
        <v>41050962.75040086</v>
      </c>
      <c r="J44" s="80">
        <f t="shared" si="1"/>
        <v>44718752.85968428</v>
      </c>
      <c r="K44" s="80">
        <f t="shared" si="1"/>
        <v>49816989.699733585</v>
      </c>
      <c r="L44" s="80">
        <f t="shared" si="1"/>
        <v>56973904.20148423</v>
      </c>
      <c r="M44" s="80">
        <f t="shared" si="1"/>
        <v>60629878.08722491</v>
      </c>
      <c r="N44" s="80">
        <f t="shared" si="1"/>
        <v>61101102.67295518</v>
      </c>
      <c r="O44" s="80">
        <f t="shared" si="1"/>
        <v>62201033.719421305</v>
      </c>
      <c r="P44" s="80">
        <f t="shared" si="1"/>
        <v>61034683.23358202</v>
      </c>
      <c r="Q44" s="80">
        <f t="shared" si="1"/>
        <v>64656437.469144</v>
      </c>
      <c r="R44" s="80">
        <f t="shared" si="1"/>
        <v>68398894.64993495</v>
      </c>
      <c r="S44" s="80">
        <f t="shared" si="1"/>
        <v>69947749.75452863</v>
      </c>
      <c r="T44" s="80">
        <f t="shared" si="1"/>
        <v>76586007.61272621</v>
      </c>
      <c r="U44" s="80">
        <f t="shared" si="1"/>
        <v>86042450.51181546</v>
      </c>
      <c r="V44" s="80">
        <f t="shared" si="1"/>
        <v>96004823.62733576</v>
      </c>
      <c r="W44" s="80">
        <f t="shared" si="1"/>
        <v>108374473.89809412</v>
      </c>
      <c r="X44" s="80">
        <f t="shared" si="1"/>
        <v>114780191.75349484</v>
      </c>
      <c r="Y44" s="80">
        <f t="shared" si="1"/>
        <v>112532624.64927463</v>
      </c>
      <c r="Z44" s="80">
        <f t="shared" si="1"/>
        <v>110638689.37480026</v>
      </c>
      <c r="AA44" s="80">
        <f t="shared" si="1"/>
        <v>105078660.24593902</v>
      </c>
      <c r="AB44" s="80">
        <f t="shared" si="1"/>
        <v>104438789.30046496</v>
      </c>
      <c r="AC44" s="80">
        <f t="shared" si="1"/>
        <v>108661435.69788204</v>
      </c>
      <c r="AD44" s="80">
        <f t="shared" si="1"/>
        <v>107766507.57946362</v>
      </c>
      <c r="AE44" s="80">
        <f t="shared" si="1"/>
        <v>102380864.5645366</v>
      </c>
      <c r="AF44" s="80">
        <f t="shared" si="1"/>
        <v>95122438.56861441</v>
      </c>
      <c r="AG44" s="80">
        <f t="shared" si="1"/>
        <v>92560453.95833258</v>
      </c>
      <c r="AH44" s="80">
        <f t="shared" si="1"/>
        <v>91026144.407765</v>
      </c>
      <c r="AI44" s="80">
        <f t="shared" si="1"/>
        <v>96320169.45178115</v>
      </c>
      <c r="AJ44" s="80">
        <f t="shared" si="1"/>
        <v>91192961.5070731</v>
      </c>
      <c r="AK44" s="80">
        <f t="shared" si="1"/>
        <v>92897391.36427057</v>
      </c>
      <c r="AL44" s="80">
        <f t="shared" si="1"/>
        <v>97041407.16245012</v>
      </c>
      <c r="AM44" s="81">
        <f t="shared" si="1"/>
        <v>98358669.07341823</v>
      </c>
      <c r="AO44" s="42"/>
      <c r="AP44" s="42"/>
      <c r="AQ44" s="42"/>
    </row>
    <row r="46" ht="13.5">
      <c r="C46" s="43"/>
    </row>
  </sheetData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112"/>
  <sheetViews>
    <sheetView workbookViewId="0" topLeftCell="A1">
      <selection activeCell="D19" sqref="D17:AM19"/>
    </sheetView>
  </sheetViews>
  <sheetFormatPr defaultColWidth="9.00390625" defaultRowHeight="13.5"/>
  <cols>
    <col min="41" max="54" width="9.00390625" style="70" customWidth="1"/>
  </cols>
  <sheetData>
    <row r="1" ht="13.5">
      <c r="A1" t="s">
        <v>170</v>
      </c>
    </row>
    <row r="2" spans="1:39" ht="13.5">
      <c r="A2" s="2" t="s">
        <v>175</v>
      </c>
      <c r="B2" s="4"/>
      <c r="C2" s="2">
        <v>1970</v>
      </c>
      <c r="D2" s="3">
        <v>1971</v>
      </c>
      <c r="E2" s="3">
        <v>1972</v>
      </c>
      <c r="F2" s="3">
        <v>1973</v>
      </c>
      <c r="G2" s="3">
        <v>1974</v>
      </c>
      <c r="H2" s="3">
        <v>1975</v>
      </c>
      <c r="I2" s="3">
        <v>1976</v>
      </c>
      <c r="J2" s="3">
        <v>1977</v>
      </c>
      <c r="K2" s="3">
        <v>1978</v>
      </c>
      <c r="L2" s="3">
        <v>1979</v>
      </c>
      <c r="M2" s="3">
        <v>1980</v>
      </c>
      <c r="N2" s="3">
        <v>1981</v>
      </c>
      <c r="O2" s="3">
        <v>1982</v>
      </c>
      <c r="P2" s="3">
        <v>1983</v>
      </c>
      <c r="Q2" s="3">
        <v>1984</v>
      </c>
      <c r="R2" s="3">
        <v>1985</v>
      </c>
      <c r="S2" s="3">
        <v>1986</v>
      </c>
      <c r="T2" s="3">
        <v>1987</v>
      </c>
      <c r="U2" s="3">
        <v>1988</v>
      </c>
      <c r="V2" s="3">
        <v>1989</v>
      </c>
      <c r="W2" s="3">
        <v>1990</v>
      </c>
      <c r="X2" s="3">
        <v>1991</v>
      </c>
      <c r="Y2" s="3">
        <v>1992</v>
      </c>
      <c r="Z2" s="3">
        <v>1993</v>
      </c>
      <c r="AA2" s="3">
        <v>1994</v>
      </c>
      <c r="AB2" s="3">
        <v>1995</v>
      </c>
      <c r="AC2" s="3">
        <v>1996</v>
      </c>
      <c r="AD2" s="3">
        <v>1997</v>
      </c>
      <c r="AE2" s="3">
        <v>1998</v>
      </c>
      <c r="AF2" s="3">
        <v>1999</v>
      </c>
      <c r="AG2" s="3">
        <v>2000</v>
      </c>
      <c r="AH2" s="3">
        <v>2001</v>
      </c>
      <c r="AI2" s="3">
        <v>2002</v>
      </c>
      <c r="AJ2" s="3">
        <v>2003</v>
      </c>
      <c r="AK2" s="3">
        <v>2004</v>
      </c>
      <c r="AL2" s="3">
        <v>2005</v>
      </c>
      <c r="AM2" s="68">
        <v>2006</v>
      </c>
    </row>
    <row r="3" spans="1:39" ht="13.5">
      <c r="A3" s="7">
        <v>1</v>
      </c>
      <c r="B3" s="8" t="s">
        <v>6</v>
      </c>
      <c r="C3" s="35">
        <v>914266.9826991442</v>
      </c>
      <c r="D3" s="36">
        <v>1065251.5260833031</v>
      </c>
      <c r="E3" s="36">
        <v>1241219.4177083347</v>
      </c>
      <c r="F3" s="36">
        <v>1140075.8336050306</v>
      </c>
      <c r="G3" s="36">
        <v>1039948.6059706896</v>
      </c>
      <c r="H3" s="36">
        <v>1188005.0736568538</v>
      </c>
      <c r="I3" s="36">
        <v>1359448.823198122</v>
      </c>
      <c r="J3" s="36">
        <v>1714665.88205474</v>
      </c>
      <c r="K3" s="36">
        <v>1980953.452445057</v>
      </c>
      <c r="L3" s="36">
        <v>2091311.9677179495</v>
      </c>
      <c r="M3" s="36">
        <v>2134064.6031035725</v>
      </c>
      <c r="N3" s="36">
        <v>2185877.1852654386</v>
      </c>
      <c r="O3" s="36">
        <v>2219638.4470716147</v>
      </c>
      <c r="P3" s="36">
        <v>2350342.325843956</v>
      </c>
      <c r="Q3" s="36">
        <v>2408839.888414114</v>
      </c>
      <c r="R3" s="36">
        <v>2554216.68139012</v>
      </c>
      <c r="S3" s="36">
        <v>2632890.9045124464</v>
      </c>
      <c r="T3" s="36">
        <v>2740374.7505088584</v>
      </c>
      <c r="U3" s="36">
        <v>2646721.6863489924</v>
      </c>
      <c r="V3" s="36">
        <v>2514630.128938235</v>
      </c>
      <c r="W3" s="36">
        <v>2399496.7614808246</v>
      </c>
      <c r="X3" s="36">
        <v>1960607.984418903</v>
      </c>
      <c r="Y3" s="36">
        <v>2195702.799564408</v>
      </c>
      <c r="Z3" s="36">
        <v>2463278.2554382845</v>
      </c>
      <c r="AA3" s="36">
        <v>2500524.6245544297</v>
      </c>
      <c r="AB3" s="36">
        <v>2476437.79064906</v>
      </c>
      <c r="AC3" s="36">
        <v>2333703.0266186288</v>
      </c>
      <c r="AD3" s="36">
        <v>2271217.9459511</v>
      </c>
      <c r="AE3" s="36">
        <v>2126143.3521039616</v>
      </c>
      <c r="AF3" s="36">
        <v>2128994.7642477965</v>
      </c>
      <c r="AG3" s="36">
        <v>2062105.3162037164</v>
      </c>
      <c r="AH3" s="36">
        <v>2012231.328002938</v>
      </c>
      <c r="AI3" s="36">
        <v>1853251.8284622077</v>
      </c>
      <c r="AJ3" s="36">
        <v>1700044.532225912</v>
      </c>
      <c r="AK3" s="36">
        <v>1537214.1300291556</v>
      </c>
      <c r="AL3" s="36">
        <v>1423857.5036809503</v>
      </c>
      <c r="AM3" s="37">
        <v>1328732.7156256335</v>
      </c>
    </row>
    <row r="4" spans="1:39" ht="13.5">
      <c r="A4" s="5">
        <v>2</v>
      </c>
      <c r="B4" s="6" t="s">
        <v>7</v>
      </c>
      <c r="C4" s="29">
        <v>393584.83409517584</v>
      </c>
      <c r="D4" s="30">
        <v>450197.4024875662</v>
      </c>
      <c r="E4" s="30">
        <v>490158.70071254915</v>
      </c>
      <c r="F4" s="30">
        <v>438471.309478506</v>
      </c>
      <c r="G4" s="30">
        <v>396715.43790039176</v>
      </c>
      <c r="H4" s="30">
        <v>414519.9081466863</v>
      </c>
      <c r="I4" s="30">
        <v>414244.1029225999</v>
      </c>
      <c r="J4" s="30">
        <v>510955.2539001125</v>
      </c>
      <c r="K4" s="30">
        <v>586795.5095296304</v>
      </c>
      <c r="L4" s="30">
        <v>605551.6926111538</v>
      </c>
      <c r="M4" s="30">
        <v>649022.2848496153</v>
      </c>
      <c r="N4" s="30">
        <v>696425.5897999628</v>
      </c>
      <c r="O4" s="30">
        <v>723293.2143347323</v>
      </c>
      <c r="P4" s="30">
        <v>761391.5805268663</v>
      </c>
      <c r="Q4" s="30">
        <v>788077.7941529822</v>
      </c>
      <c r="R4" s="30">
        <v>845764.5535261348</v>
      </c>
      <c r="S4" s="30">
        <v>834633.9036868969</v>
      </c>
      <c r="T4" s="30">
        <v>931264.9732796388</v>
      </c>
      <c r="U4" s="30">
        <v>890635.066016941</v>
      </c>
      <c r="V4" s="30">
        <v>822818.5039735816</v>
      </c>
      <c r="W4" s="30">
        <v>830537.3764324902</v>
      </c>
      <c r="X4" s="30">
        <v>816907.0229815495</v>
      </c>
      <c r="Y4" s="30">
        <v>891116.4124657365</v>
      </c>
      <c r="Z4" s="30">
        <v>940005.2715203599</v>
      </c>
      <c r="AA4" s="30">
        <v>1028730.0553911044</v>
      </c>
      <c r="AB4" s="30">
        <v>1689498.8810068096</v>
      </c>
      <c r="AC4" s="30">
        <v>1807640.3398215948</v>
      </c>
      <c r="AD4" s="30">
        <v>1620550.9177489514</v>
      </c>
      <c r="AE4" s="30">
        <v>1641808.4329218061</v>
      </c>
      <c r="AF4" s="30">
        <v>1509646.1304784813</v>
      </c>
      <c r="AG4" s="30">
        <v>1392075.4315424708</v>
      </c>
      <c r="AH4" s="30">
        <v>1237454.995157604</v>
      </c>
      <c r="AI4" s="30">
        <v>1181085.9120451293</v>
      </c>
      <c r="AJ4" s="30">
        <v>1065012.5122214104</v>
      </c>
      <c r="AK4" s="30">
        <v>1008805.1296554025</v>
      </c>
      <c r="AL4" s="30">
        <v>909654.5536212156</v>
      </c>
      <c r="AM4" s="31">
        <v>764333.5761215242</v>
      </c>
    </row>
    <row r="5" spans="1:39" ht="13.5">
      <c r="A5" s="5">
        <v>3</v>
      </c>
      <c r="B5" s="6" t="s">
        <v>8</v>
      </c>
      <c r="C5" s="29">
        <v>526249.1984530324</v>
      </c>
      <c r="D5" s="30">
        <v>583387.6750195646</v>
      </c>
      <c r="E5" s="30">
        <v>522866.5960028002</v>
      </c>
      <c r="F5" s="30">
        <v>437660.422817983</v>
      </c>
      <c r="G5" s="30">
        <v>446315.4300891132</v>
      </c>
      <c r="H5" s="30">
        <v>445657.7885536968</v>
      </c>
      <c r="I5" s="30">
        <v>381505.94169555296</v>
      </c>
      <c r="J5" s="30">
        <v>387553.9991225658</v>
      </c>
      <c r="K5" s="30">
        <v>455363.2247203382</v>
      </c>
      <c r="L5" s="30">
        <v>434464.8436787759</v>
      </c>
      <c r="M5" s="30">
        <v>438038.2586420222</v>
      </c>
      <c r="N5" s="30">
        <v>441383.30445368396</v>
      </c>
      <c r="O5" s="30">
        <v>409669.7634326203</v>
      </c>
      <c r="P5" s="30">
        <v>412558.28891166707</v>
      </c>
      <c r="Q5" s="30">
        <v>394740.170306147</v>
      </c>
      <c r="R5" s="30">
        <v>388100.51780630567</v>
      </c>
      <c r="S5" s="30">
        <v>406065.6351407736</v>
      </c>
      <c r="T5" s="30">
        <v>449512.49131305923</v>
      </c>
      <c r="U5" s="30">
        <v>461482.1825831888</v>
      </c>
      <c r="V5" s="30">
        <v>454224.81100954616</v>
      </c>
      <c r="W5" s="30">
        <v>452437.6105133315</v>
      </c>
      <c r="X5" s="30">
        <v>426168.5415206185</v>
      </c>
      <c r="Y5" s="30">
        <v>334593.03993696976</v>
      </c>
      <c r="Z5" s="30">
        <v>399854.9848614165</v>
      </c>
      <c r="AA5" s="30">
        <v>387424.9330585114</v>
      </c>
      <c r="AB5" s="30">
        <v>383116.2937477294</v>
      </c>
      <c r="AC5" s="30">
        <v>372170.90800534684</v>
      </c>
      <c r="AD5" s="30">
        <v>366659.825216052</v>
      </c>
      <c r="AE5" s="30">
        <v>370023.4862041865</v>
      </c>
      <c r="AF5" s="30">
        <v>371954.8089001468</v>
      </c>
      <c r="AG5" s="30">
        <v>393199.6071431496</v>
      </c>
      <c r="AH5" s="30">
        <v>385046.2829119305</v>
      </c>
      <c r="AI5" s="30">
        <v>410037.53982157784</v>
      </c>
      <c r="AJ5" s="30">
        <v>412158.93925998337</v>
      </c>
      <c r="AK5" s="30">
        <v>401682.49310898525</v>
      </c>
      <c r="AL5" s="30">
        <v>398660.55378413247</v>
      </c>
      <c r="AM5" s="31">
        <v>379120.14257279906</v>
      </c>
    </row>
    <row r="6" spans="1:39" ht="13.5">
      <c r="A6" s="5">
        <v>4</v>
      </c>
      <c r="B6" s="6" t="s">
        <v>9</v>
      </c>
      <c r="C6" s="29">
        <v>115611.19185162413</v>
      </c>
      <c r="D6" s="30">
        <v>105259.0468493075</v>
      </c>
      <c r="E6" s="30">
        <v>90716.92147130996</v>
      </c>
      <c r="F6" s="30">
        <v>91063.38218109432</v>
      </c>
      <c r="G6" s="30">
        <v>95124.38739215714</v>
      </c>
      <c r="H6" s="30">
        <v>97022.44510494954</v>
      </c>
      <c r="I6" s="30">
        <v>111288.63554634214</v>
      </c>
      <c r="J6" s="30">
        <v>94747.24930898118</v>
      </c>
      <c r="K6" s="30">
        <v>131456.24004453074</v>
      </c>
      <c r="L6" s="30">
        <v>106735.59412467887</v>
      </c>
      <c r="M6" s="30">
        <v>116248.09859555849</v>
      </c>
      <c r="N6" s="30">
        <v>76538.3826276579</v>
      </c>
      <c r="O6" s="30">
        <v>86271.57272145963</v>
      </c>
      <c r="P6" s="30">
        <v>109625.28541715343</v>
      </c>
      <c r="Q6" s="30">
        <v>156991.0965252124</v>
      </c>
      <c r="R6" s="30">
        <v>197237.2585238644</v>
      </c>
      <c r="S6" s="30">
        <v>208761.6346776847</v>
      </c>
      <c r="T6" s="30">
        <v>189126.99584852668</v>
      </c>
      <c r="U6" s="30">
        <v>275278.225195752</v>
      </c>
      <c r="V6" s="30">
        <v>240009.55979120597</v>
      </c>
      <c r="W6" s="30">
        <v>157745.88792947054</v>
      </c>
      <c r="X6" s="30">
        <v>251277.76626116206</v>
      </c>
      <c r="Y6" s="30">
        <v>313795.07194057794</v>
      </c>
      <c r="Z6" s="30">
        <v>239375.71838392335</v>
      </c>
      <c r="AA6" s="30">
        <v>187910.65311379853</v>
      </c>
      <c r="AB6" s="30">
        <v>156239.59563440975</v>
      </c>
      <c r="AC6" s="30">
        <v>119846.90482870673</v>
      </c>
      <c r="AD6" s="30">
        <v>123352.51864965336</v>
      </c>
      <c r="AE6" s="30">
        <v>217282.59268858662</v>
      </c>
      <c r="AF6" s="30">
        <v>273534.6688275564</v>
      </c>
      <c r="AG6" s="30">
        <v>142752.55678204715</v>
      </c>
      <c r="AH6" s="30">
        <v>112776.81985776611</v>
      </c>
      <c r="AI6" s="30">
        <v>77561.34511762402</v>
      </c>
      <c r="AJ6" s="30">
        <v>92471.69028858042</v>
      </c>
      <c r="AK6" s="30">
        <v>166029.26230445335</v>
      </c>
      <c r="AL6" s="30">
        <v>75524.19532769668</v>
      </c>
      <c r="AM6" s="31">
        <v>17012.57654188971</v>
      </c>
    </row>
    <row r="7" spans="1:39" ht="13.5">
      <c r="A7" s="5">
        <v>5</v>
      </c>
      <c r="B7" s="6" t="s">
        <v>10</v>
      </c>
      <c r="C7" s="29">
        <v>205097.57767102358</v>
      </c>
      <c r="D7" s="30">
        <v>238342.92198554147</v>
      </c>
      <c r="E7" s="30">
        <v>366252.9755128188</v>
      </c>
      <c r="F7" s="30">
        <v>378046.7539482872</v>
      </c>
      <c r="G7" s="30">
        <v>306283.6173557965</v>
      </c>
      <c r="H7" s="30">
        <v>388771.97293859033</v>
      </c>
      <c r="I7" s="30">
        <v>403639.88433566125</v>
      </c>
      <c r="J7" s="30">
        <v>475319.97139123664</v>
      </c>
      <c r="K7" s="30">
        <v>563188.04128894</v>
      </c>
      <c r="L7" s="30">
        <v>584284.6288842866</v>
      </c>
      <c r="M7" s="30">
        <v>535970.8350452936</v>
      </c>
      <c r="N7" s="30">
        <v>590846.9150378697</v>
      </c>
      <c r="O7" s="30">
        <v>448174.76275343547</v>
      </c>
      <c r="P7" s="30">
        <v>387328.5757409229</v>
      </c>
      <c r="Q7" s="30">
        <v>318747.71787353884</v>
      </c>
      <c r="R7" s="30">
        <v>259129.9202788426</v>
      </c>
      <c r="S7" s="30">
        <v>203396.64492576174</v>
      </c>
      <c r="T7" s="30">
        <v>171197.7300147228</v>
      </c>
      <c r="U7" s="30">
        <v>117865.22006061123</v>
      </c>
      <c r="V7" s="30">
        <v>63573.228351234065</v>
      </c>
      <c r="W7" s="30">
        <v>284807.71132424846</v>
      </c>
      <c r="X7" s="30">
        <v>288610.06553548307</v>
      </c>
      <c r="Y7" s="30">
        <v>287625.1625312282</v>
      </c>
      <c r="Z7" s="30">
        <v>264792.9111897487</v>
      </c>
      <c r="AA7" s="30">
        <v>271715.48996257765</v>
      </c>
      <c r="AB7" s="30">
        <v>253304.9212686816</v>
      </c>
      <c r="AC7" s="30">
        <v>264289.22396354686</v>
      </c>
      <c r="AD7" s="30">
        <v>268609.24909550895</v>
      </c>
      <c r="AE7" s="30">
        <v>260912.9727447895</v>
      </c>
      <c r="AF7" s="30">
        <v>265750.50232370343</v>
      </c>
      <c r="AG7" s="30">
        <v>248155.6082830044</v>
      </c>
      <c r="AH7" s="30">
        <v>241923.097365751</v>
      </c>
      <c r="AI7" s="30">
        <v>210781.40448483502</v>
      </c>
      <c r="AJ7" s="30">
        <v>174658.7845224094</v>
      </c>
      <c r="AK7" s="30">
        <v>153888.1187636003</v>
      </c>
      <c r="AL7" s="30">
        <v>132438.49938452698</v>
      </c>
      <c r="AM7" s="31">
        <v>115375.66447462032</v>
      </c>
    </row>
    <row r="8" spans="1:39" ht="13.5">
      <c r="A8" s="5">
        <v>6</v>
      </c>
      <c r="B8" s="6" t="s">
        <v>11</v>
      </c>
      <c r="C8" s="29">
        <v>341983.90238272335</v>
      </c>
      <c r="D8" s="30">
        <v>293057.2949053733</v>
      </c>
      <c r="E8" s="30">
        <v>352987.00233187876</v>
      </c>
      <c r="F8" s="30">
        <v>418744.9597914805</v>
      </c>
      <c r="G8" s="30">
        <v>340352.81643394096</v>
      </c>
      <c r="H8" s="30">
        <v>441323.0868189469</v>
      </c>
      <c r="I8" s="30">
        <v>611071.7169235155</v>
      </c>
      <c r="J8" s="30">
        <v>605654.5698702167</v>
      </c>
      <c r="K8" s="30">
        <v>653135.292314754</v>
      </c>
      <c r="L8" s="30">
        <v>655196.6116797338</v>
      </c>
      <c r="M8" s="30">
        <v>611454.4656152664</v>
      </c>
      <c r="N8" s="30">
        <v>597474.8103145792</v>
      </c>
      <c r="O8" s="30">
        <v>619544.1505528014</v>
      </c>
      <c r="P8" s="30">
        <v>481055.1216709857</v>
      </c>
      <c r="Q8" s="30">
        <v>520942.7148213432</v>
      </c>
      <c r="R8" s="30">
        <v>488140.7803054606</v>
      </c>
      <c r="S8" s="30">
        <v>427177.6142135921</v>
      </c>
      <c r="T8" s="30">
        <v>494261.3428775971</v>
      </c>
      <c r="U8" s="30">
        <v>594072.047358012</v>
      </c>
      <c r="V8" s="30">
        <v>584606.6651753711</v>
      </c>
      <c r="W8" s="30">
        <v>585240.2585107506</v>
      </c>
      <c r="X8" s="30">
        <v>688671.2416135984</v>
      </c>
      <c r="Y8" s="30">
        <v>547120.7494967475</v>
      </c>
      <c r="Z8" s="30">
        <v>452732.2661198762</v>
      </c>
      <c r="AA8" s="30">
        <v>430584.42020498746</v>
      </c>
      <c r="AB8" s="30">
        <v>345477.73686091456</v>
      </c>
      <c r="AC8" s="30">
        <v>329584.5376254301</v>
      </c>
      <c r="AD8" s="30">
        <v>338808.47878304456</v>
      </c>
      <c r="AE8" s="30">
        <v>252539.91222824974</v>
      </c>
      <c r="AF8" s="30">
        <v>176749.69012398392</v>
      </c>
      <c r="AG8" s="30">
        <v>286864.1586834102</v>
      </c>
      <c r="AH8" s="30">
        <v>305172.69149381627</v>
      </c>
      <c r="AI8" s="30">
        <v>217586.43708859725</v>
      </c>
      <c r="AJ8" s="30">
        <v>134918.18462825916</v>
      </c>
      <c r="AK8" s="30">
        <v>208799.77793704058</v>
      </c>
      <c r="AL8" s="30">
        <v>185027.6348854689</v>
      </c>
      <c r="AM8" s="31">
        <v>149129.56139178798</v>
      </c>
    </row>
    <row r="9" spans="1:39" ht="13.5">
      <c r="A9" s="5">
        <v>7</v>
      </c>
      <c r="B9" s="6" t="s">
        <v>12</v>
      </c>
      <c r="C9" s="29">
        <v>290772.01845764753</v>
      </c>
      <c r="D9" s="30">
        <v>211264.6719768956</v>
      </c>
      <c r="E9" s="30">
        <v>173543.96920762394</v>
      </c>
      <c r="F9" s="30">
        <v>263705.61347280454</v>
      </c>
      <c r="G9" s="30">
        <v>174359.49238120636</v>
      </c>
      <c r="H9" s="30">
        <v>148535.83537325382</v>
      </c>
      <c r="I9" s="30">
        <v>116315.95111830527</v>
      </c>
      <c r="J9" s="30">
        <v>113779.77545851006</v>
      </c>
      <c r="K9" s="30">
        <v>139875.05189172205</v>
      </c>
      <c r="L9" s="30">
        <v>137349.82336798322</v>
      </c>
      <c r="M9" s="30">
        <v>143602.3777020647</v>
      </c>
      <c r="N9" s="30">
        <v>153458.7520134712</v>
      </c>
      <c r="O9" s="30">
        <v>136698.50136965638</v>
      </c>
      <c r="P9" s="30">
        <v>139552.3664353527</v>
      </c>
      <c r="Q9" s="30">
        <v>139922.4909979659</v>
      </c>
      <c r="R9" s="30">
        <v>146408.2663363264</v>
      </c>
      <c r="S9" s="30">
        <v>149764.40160429841</v>
      </c>
      <c r="T9" s="30">
        <v>133385.0651150451</v>
      </c>
      <c r="U9" s="30">
        <v>156856.67918295486</v>
      </c>
      <c r="V9" s="30">
        <v>177881.8312178984</v>
      </c>
      <c r="W9" s="30">
        <v>183357.39311324767</v>
      </c>
      <c r="X9" s="30">
        <v>175887.92813566307</v>
      </c>
      <c r="Y9" s="30">
        <v>209630.49637749244</v>
      </c>
      <c r="Z9" s="30">
        <v>198681.52307009054</v>
      </c>
      <c r="AA9" s="30">
        <v>181976.44819964192</v>
      </c>
      <c r="AB9" s="30">
        <v>181701.85347309048</v>
      </c>
      <c r="AC9" s="30">
        <v>119147.59152726467</v>
      </c>
      <c r="AD9" s="30">
        <v>118139.03224672504</v>
      </c>
      <c r="AE9" s="30">
        <v>129296.04724182414</v>
      </c>
      <c r="AF9" s="30">
        <v>96576.23387422571</v>
      </c>
      <c r="AG9" s="30">
        <v>123550.06542673436</v>
      </c>
      <c r="AH9" s="30">
        <v>99871.69281183938</v>
      </c>
      <c r="AI9" s="30">
        <v>137846.88106507147</v>
      </c>
      <c r="AJ9" s="30">
        <v>108591.93170558197</v>
      </c>
      <c r="AK9" s="30">
        <v>110495.1798947881</v>
      </c>
      <c r="AL9" s="30">
        <v>115828.28226848277</v>
      </c>
      <c r="AM9" s="31">
        <v>110710.06804920555</v>
      </c>
    </row>
    <row r="10" spans="1:39" ht="13.5">
      <c r="A10" s="5">
        <v>8</v>
      </c>
      <c r="B10" s="6" t="s">
        <v>13</v>
      </c>
      <c r="C10" s="29">
        <v>98511.4757270826</v>
      </c>
      <c r="D10" s="30">
        <v>95831.4695478792</v>
      </c>
      <c r="E10" s="30">
        <v>105477.50831911324</v>
      </c>
      <c r="F10" s="30">
        <v>99775.43708681752</v>
      </c>
      <c r="G10" s="30">
        <v>96743.88440818725</v>
      </c>
      <c r="H10" s="30">
        <v>68819.96951195144</v>
      </c>
      <c r="I10" s="30">
        <v>89310.4093382405</v>
      </c>
      <c r="J10" s="30">
        <v>98994.57346427348</v>
      </c>
      <c r="K10" s="30">
        <v>110819.28305713859</v>
      </c>
      <c r="L10" s="30">
        <v>121513.82307701596</v>
      </c>
      <c r="M10" s="30">
        <v>133977.09167866237</v>
      </c>
      <c r="N10" s="30">
        <v>105814.87693887082</v>
      </c>
      <c r="O10" s="30">
        <v>109004.48008490601</v>
      </c>
      <c r="P10" s="30">
        <v>109788.811575737</v>
      </c>
      <c r="Q10" s="30">
        <v>112867.23147457629</v>
      </c>
      <c r="R10" s="30">
        <v>138352.16765965175</v>
      </c>
      <c r="S10" s="30">
        <v>148687.55575747578</v>
      </c>
      <c r="T10" s="30">
        <v>174649.3665093821</v>
      </c>
      <c r="U10" s="30">
        <v>177247.53600820812</v>
      </c>
      <c r="V10" s="30">
        <v>201891.9449290888</v>
      </c>
      <c r="W10" s="30">
        <v>189690.63186953217</v>
      </c>
      <c r="X10" s="30">
        <v>217800.4475692272</v>
      </c>
      <c r="Y10" s="30">
        <v>251324.5375355439</v>
      </c>
      <c r="Z10" s="30">
        <v>221303.7380105594</v>
      </c>
      <c r="AA10" s="30">
        <v>224743.126132688</v>
      </c>
      <c r="AB10" s="30">
        <v>214906.77732848804</v>
      </c>
      <c r="AC10" s="30">
        <v>190189.71697563754</v>
      </c>
      <c r="AD10" s="30">
        <v>187328.83948212175</v>
      </c>
      <c r="AE10" s="30">
        <v>214196.31830151027</v>
      </c>
      <c r="AF10" s="30">
        <v>224734.6479123586</v>
      </c>
      <c r="AG10" s="30">
        <v>230752.65644402613</v>
      </c>
      <c r="AH10" s="30">
        <v>234442.73230537702</v>
      </c>
      <c r="AI10" s="30">
        <v>312558.3923375306</v>
      </c>
      <c r="AJ10" s="30">
        <v>252971.5047680748</v>
      </c>
      <c r="AK10" s="30">
        <v>248257.2453922601</v>
      </c>
      <c r="AL10" s="30">
        <v>269277.90938148234</v>
      </c>
      <c r="AM10" s="31">
        <v>394179.92245339346</v>
      </c>
    </row>
    <row r="11" spans="1:39" ht="13.5">
      <c r="A11" s="5">
        <v>9</v>
      </c>
      <c r="B11" s="6" t="s">
        <v>14</v>
      </c>
      <c r="C11" s="29">
        <v>59858.487122237115</v>
      </c>
      <c r="D11" s="30">
        <v>58121.061501279015</v>
      </c>
      <c r="E11" s="30">
        <v>69684.8341277637</v>
      </c>
      <c r="F11" s="30">
        <v>82273.45006602381</v>
      </c>
      <c r="G11" s="30">
        <v>73937.6879184097</v>
      </c>
      <c r="H11" s="30">
        <v>72812.55237681839</v>
      </c>
      <c r="I11" s="30">
        <v>72737.42611436707</v>
      </c>
      <c r="J11" s="30">
        <v>71135.819182883</v>
      </c>
      <c r="K11" s="30">
        <v>69689.67960843054</v>
      </c>
      <c r="L11" s="30">
        <v>85928.2104581736</v>
      </c>
      <c r="M11" s="30">
        <v>68421.07168625345</v>
      </c>
      <c r="N11" s="30">
        <v>60782.09011393382</v>
      </c>
      <c r="O11" s="30">
        <v>77261.71969954872</v>
      </c>
      <c r="P11" s="30">
        <v>69623.16426195363</v>
      </c>
      <c r="Q11" s="30">
        <v>81428.43279768873</v>
      </c>
      <c r="R11" s="30">
        <v>82335.8421762518</v>
      </c>
      <c r="S11" s="30">
        <v>90889.06807402422</v>
      </c>
      <c r="T11" s="30">
        <v>105593.88117593194</v>
      </c>
      <c r="U11" s="30">
        <v>122568.89088490064</v>
      </c>
      <c r="V11" s="30">
        <v>147864.96941483815</v>
      </c>
      <c r="W11" s="30">
        <v>156623.20813567648</v>
      </c>
      <c r="X11" s="30">
        <v>144410.12862757107</v>
      </c>
      <c r="Y11" s="30">
        <v>147017.67212508793</v>
      </c>
      <c r="Z11" s="30">
        <v>173456.15011348054</v>
      </c>
      <c r="AA11" s="30">
        <v>122920.89712944176</v>
      </c>
      <c r="AB11" s="30">
        <v>128478.58916765575</v>
      </c>
      <c r="AC11" s="30">
        <v>124856.98438670483</v>
      </c>
      <c r="AD11" s="30">
        <v>139334.92202329493</v>
      </c>
      <c r="AE11" s="30">
        <v>109512.5059685492</v>
      </c>
      <c r="AF11" s="30">
        <v>109788.20769836214</v>
      </c>
      <c r="AG11" s="30">
        <v>98357.77757459588</v>
      </c>
      <c r="AH11" s="30">
        <v>80858.21750176535</v>
      </c>
      <c r="AI11" s="30">
        <v>85343.89303940853</v>
      </c>
      <c r="AJ11" s="30">
        <v>85733.56726927332</v>
      </c>
      <c r="AK11" s="30">
        <v>91398.70636541845</v>
      </c>
      <c r="AL11" s="30">
        <v>102428.29926635217</v>
      </c>
      <c r="AM11" s="31">
        <v>102006.44082908555</v>
      </c>
    </row>
    <row r="12" spans="1:39" ht="13.5">
      <c r="A12" s="5">
        <v>10</v>
      </c>
      <c r="B12" s="6" t="s">
        <v>15</v>
      </c>
      <c r="C12" s="29">
        <v>13937.844641900203</v>
      </c>
      <c r="D12" s="30">
        <v>17538.95626235702</v>
      </c>
      <c r="E12" s="30">
        <v>21093.396489245806</v>
      </c>
      <c r="F12" s="30">
        <v>18769.75913698493</v>
      </c>
      <c r="G12" s="30">
        <v>25222.232515525142</v>
      </c>
      <c r="H12" s="30">
        <v>19101.148919615232</v>
      </c>
      <c r="I12" s="30">
        <v>23543.32833583132</v>
      </c>
      <c r="J12" s="30">
        <v>22310.593142615253</v>
      </c>
      <c r="K12" s="30">
        <v>33516.50043186224</v>
      </c>
      <c r="L12" s="30">
        <v>38693.80965998998</v>
      </c>
      <c r="M12" s="30">
        <v>23572.03642097091</v>
      </c>
      <c r="N12" s="30">
        <v>26667.961103797315</v>
      </c>
      <c r="O12" s="30">
        <v>28605.271733873287</v>
      </c>
      <c r="P12" s="30">
        <v>36810.95885280626</v>
      </c>
      <c r="Q12" s="30">
        <v>48595.53910428047</v>
      </c>
      <c r="R12" s="30">
        <v>43853.12626873934</v>
      </c>
      <c r="S12" s="30">
        <v>33488.58582709862</v>
      </c>
      <c r="T12" s="30">
        <v>33260.04136583053</v>
      </c>
      <c r="U12" s="30">
        <v>34924.14842169517</v>
      </c>
      <c r="V12" s="30">
        <v>37989.06624319347</v>
      </c>
      <c r="W12" s="30">
        <v>43132.93863026826</v>
      </c>
      <c r="X12" s="30">
        <v>50801.13688918036</v>
      </c>
      <c r="Y12" s="30">
        <v>49408.49100071285</v>
      </c>
      <c r="Z12" s="30">
        <v>47973.5090873624</v>
      </c>
      <c r="AA12" s="30">
        <v>61748.19757414746</v>
      </c>
      <c r="AB12" s="30">
        <v>43260.64251418623</v>
      </c>
      <c r="AC12" s="30">
        <v>55200.20563494248</v>
      </c>
      <c r="AD12" s="30">
        <v>46151.12526299919</v>
      </c>
      <c r="AE12" s="30">
        <v>41950.954894410155</v>
      </c>
      <c r="AF12" s="30">
        <v>44226.16814977229</v>
      </c>
      <c r="AG12" s="30">
        <v>40215.87986758204</v>
      </c>
      <c r="AH12" s="30">
        <v>42437.87614468225</v>
      </c>
      <c r="AI12" s="30">
        <v>71843.32073377352</v>
      </c>
      <c r="AJ12" s="30">
        <v>56095.98392192717</v>
      </c>
      <c r="AK12" s="30">
        <v>43270.752565196</v>
      </c>
      <c r="AL12" s="30">
        <v>49042.69691673405</v>
      </c>
      <c r="AM12" s="31">
        <v>68256.91079672403</v>
      </c>
    </row>
    <row r="13" spans="1:39" ht="13.5">
      <c r="A13" s="5">
        <v>11</v>
      </c>
      <c r="B13" s="6" t="s">
        <v>16</v>
      </c>
      <c r="C13" s="29">
        <v>295305.71115268534</v>
      </c>
      <c r="D13" s="30">
        <v>317680.7723306691</v>
      </c>
      <c r="E13" s="30">
        <v>337671.11652949464</v>
      </c>
      <c r="F13" s="30">
        <v>300479.56816261413</v>
      </c>
      <c r="G13" s="30">
        <v>332900.02354052506</v>
      </c>
      <c r="H13" s="30">
        <v>379514.0566852674</v>
      </c>
      <c r="I13" s="30">
        <v>377900.6119952556</v>
      </c>
      <c r="J13" s="30">
        <v>336758.7983994092</v>
      </c>
      <c r="K13" s="30">
        <v>346149.12086804706</v>
      </c>
      <c r="L13" s="30">
        <v>396729.5221712158</v>
      </c>
      <c r="M13" s="30">
        <v>390561.30409219564</v>
      </c>
      <c r="N13" s="30">
        <v>358875.02474149317</v>
      </c>
      <c r="O13" s="30">
        <v>401707.4177919557</v>
      </c>
      <c r="P13" s="30">
        <v>413108.5675965388</v>
      </c>
      <c r="Q13" s="30">
        <v>458709.8585217631</v>
      </c>
      <c r="R13" s="30">
        <v>449259.1532012032</v>
      </c>
      <c r="S13" s="30">
        <v>509123.3644976253</v>
      </c>
      <c r="T13" s="30">
        <v>596671.317518212</v>
      </c>
      <c r="U13" s="30">
        <v>666105.1695976508</v>
      </c>
      <c r="V13" s="30">
        <v>715106.0632977192</v>
      </c>
      <c r="W13" s="30">
        <v>800123.8454639054</v>
      </c>
      <c r="X13" s="30">
        <v>936833.1207492091</v>
      </c>
      <c r="Y13" s="30">
        <v>973877.6081953604</v>
      </c>
      <c r="Z13" s="30">
        <v>915344.8508363479</v>
      </c>
      <c r="AA13" s="30">
        <v>812550.1145256779</v>
      </c>
      <c r="AB13" s="30">
        <v>732499.8601501185</v>
      </c>
      <c r="AC13" s="30">
        <v>787173.506576282</v>
      </c>
      <c r="AD13" s="30">
        <v>749247.0561058361</v>
      </c>
      <c r="AE13" s="30">
        <v>746555.9235588913</v>
      </c>
      <c r="AF13" s="30">
        <v>681417.3968853683</v>
      </c>
      <c r="AG13" s="30">
        <v>699878.4293100325</v>
      </c>
      <c r="AH13" s="30">
        <v>703651.6255884201</v>
      </c>
      <c r="AI13" s="30">
        <v>1213669.4906289708</v>
      </c>
      <c r="AJ13" s="30">
        <v>1154350.300656752</v>
      </c>
      <c r="AK13" s="30">
        <v>1170644.9438934866</v>
      </c>
      <c r="AL13" s="30">
        <v>1311185.6975988522</v>
      </c>
      <c r="AM13" s="31">
        <v>1318873.6910931459</v>
      </c>
    </row>
    <row r="14" spans="1:39" ht="13.5">
      <c r="A14" s="5">
        <v>12</v>
      </c>
      <c r="B14" s="6" t="s">
        <v>17</v>
      </c>
      <c r="C14" s="29">
        <v>33579.32123821037</v>
      </c>
      <c r="D14" s="30">
        <v>32863.98175377803</v>
      </c>
      <c r="E14" s="30">
        <v>41639.41643426905</v>
      </c>
      <c r="F14" s="30">
        <v>35855.259971986015</v>
      </c>
      <c r="G14" s="30">
        <v>37021.50742640975</v>
      </c>
      <c r="H14" s="30">
        <v>27810.996392294455</v>
      </c>
      <c r="I14" s="30">
        <v>36037.85205409671</v>
      </c>
      <c r="J14" s="30">
        <v>27599.920475915533</v>
      </c>
      <c r="K14" s="30">
        <v>35586.88992938869</v>
      </c>
      <c r="L14" s="30">
        <v>40929.80051126053</v>
      </c>
      <c r="M14" s="30">
        <v>48720.24960089764</v>
      </c>
      <c r="N14" s="30">
        <v>33478.319010820225</v>
      </c>
      <c r="O14" s="30">
        <v>26142.580743406026</v>
      </c>
      <c r="P14" s="30">
        <v>28023.278191143112</v>
      </c>
      <c r="Q14" s="30">
        <v>31428.039498984246</v>
      </c>
      <c r="R14" s="30">
        <v>32976.37138023642</v>
      </c>
      <c r="S14" s="30">
        <v>33762.646493934306</v>
      </c>
      <c r="T14" s="30">
        <v>60128.753953891784</v>
      </c>
      <c r="U14" s="30">
        <v>47023.55191922914</v>
      </c>
      <c r="V14" s="30">
        <v>69386.13678522379</v>
      </c>
      <c r="W14" s="30">
        <v>64874.492864871456</v>
      </c>
      <c r="X14" s="30">
        <v>98116.20554289142</v>
      </c>
      <c r="Y14" s="30">
        <v>93242.04195497773</v>
      </c>
      <c r="Z14" s="30">
        <v>109902.9532908491</v>
      </c>
      <c r="AA14" s="30">
        <v>98702.43856216634</v>
      </c>
      <c r="AB14" s="30">
        <v>71678.96209505954</v>
      </c>
      <c r="AC14" s="30">
        <v>93156.0950689229</v>
      </c>
      <c r="AD14" s="30">
        <v>82402.08402987289</v>
      </c>
      <c r="AE14" s="30">
        <v>93538.84393977713</v>
      </c>
      <c r="AF14" s="30">
        <v>94224.06636554287</v>
      </c>
      <c r="AG14" s="30">
        <v>85096.3610821316</v>
      </c>
      <c r="AH14" s="30">
        <v>61609.65646179028</v>
      </c>
      <c r="AI14" s="30">
        <v>75198.94072718872</v>
      </c>
      <c r="AJ14" s="30">
        <v>102680.12375578121</v>
      </c>
      <c r="AK14" s="30">
        <v>121124.58258925789</v>
      </c>
      <c r="AL14" s="30">
        <v>157724.17714478116</v>
      </c>
      <c r="AM14" s="31">
        <v>71861.31757295795</v>
      </c>
    </row>
    <row r="15" spans="1:39" ht="13.5">
      <c r="A15" s="5">
        <v>13</v>
      </c>
      <c r="B15" s="6" t="s">
        <v>18</v>
      </c>
      <c r="C15" s="29">
        <v>188605.38714339142</v>
      </c>
      <c r="D15" s="30">
        <v>217299.09959668596</v>
      </c>
      <c r="E15" s="30">
        <v>232709.5562265127</v>
      </c>
      <c r="F15" s="30">
        <v>206838.2202115218</v>
      </c>
      <c r="G15" s="30">
        <v>201911.49450446456</v>
      </c>
      <c r="H15" s="30">
        <v>138304.25016349452</v>
      </c>
      <c r="I15" s="30">
        <v>116002.69519505734</v>
      </c>
      <c r="J15" s="30">
        <v>124291.71722441801</v>
      </c>
      <c r="K15" s="30">
        <v>115173.66819894554</v>
      </c>
      <c r="L15" s="30">
        <v>152884.09453738364</v>
      </c>
      <c r="M15" s="30">
        <v>150474.9522259768</v>
      </c>
      <c r="N15" s="30">
        <v>160572.59782366268</v>
      </c>
      <c r="O15" s="30">
        <v>229148.07844269034</v>
      </c>
      <c r="P15" s="30">
        <v>183689.94799496024</v>
      </c>
      <c r="Q15" s="30">
        <v>225460.863169089</v>
      </c>
      <c r="R15" s="30">
        <v>319311.34608289244</v>
      </c>
      <c r="S15" s="30">
        <v>288147.0932451487</v>
      </c>
      <c r="T15" s="30">
        <v>318409.3428627057</v>
      </c>
      <c r="U15" s="30">
        <v>510070.2352491777</v>
      </c>
      <c r="V15" s="30">
        <v>678029.7920857356</v>
      </c>
      <c r="W15" s="30">
        <v>527530.6675711136</v>
      </c>
      <c r="X15" s="30">
        <v>570129.7716720564</v>
      </c>
      <c r="Y15" s="30">
        <v>442009.0587879175</v>
      </c>
      <c r="Z15" s="30">
        <v>444780.0775814853</v>
      </c>
      <c r="AA15" s="30">
        <v>481020.3083775351</v>
      </c>
      <c r="AB15" s="30">
        <v>623278.8384948843</v>
      </c>
      <c r="AC15" s="30">
        <v>647646.5214439348</v>
      </c>
      <c r="AD15" s="30">
        <v>776232.5351062757</v>
      </c>
      <c r="AE15" s="30">
        <v>826067.8172650044</v>
      </c>
      <c r="AF15" s="30">
        <v>705318.8720476633</v>
      </c>
      <c r="AG15" s="30">
        <v>657202.9110859861</v>
      </c>
      <c r="AH15" s="30">
        <v>504379.22412453627</v>
      </c>
      <c r="AI15" s="30">
        <v>814970.7755177995</v>
      </c>
      <c r="AJ15" s="30">
        <v>762366.7513519023</v>
      </c>
      <c r="AK15" s="30">
        <v>661196.7758020572</v>
      </c>
      <c r="AL15" s="30">
        <v>868440.9665842586</v>
      </c>
      <c r="AM15" s="31">
        <v>749891.9412010242</v>
      </c>
    </row>
    <row r="16" spans="1:39" ht="13.5">
      <c r="A16" s="5">
        <v>14</v>
      </c>
      <c r="B16" s="6" t="s">
        <v>19</v>
      </c>
      <c r="C16" s="29">
        <v>36899.586098807675</v>
      </c>
      <c r="D16" s="30">
        <v>47476.67701288409</v>
      </c>
      <c r="E16" s="30">
        <v>38255.67058163435</v>
      </c>
      <c r="F16" s="30">
        <v>37296.64656103975</v>
      </c>
      <c r="G16" s="30">
        <v>45478.42119007294</v>
      </c>
      <c r="H16" s="30">
        <v>56777.51866470948</v>
      </c>
      <c r="I16" s="30">
        <v>62774.22120530667</v>
      </c>
      <c r="J16" s="30">
        <v>86941.17345686507</v>
      </c>
      <c r="K16" s="30">
        <v>91476.17165921722</v>
      </c>
      <c r="L16" s="30">
        <v>100163.29067143696</v>
      </c>
      <c r="M16" s="30">
        <v>133731.67305396328</v>
      </c>
      <c r="N16" s="30">
        <v>108834.2569721085</v>
      </c>
      <c r="O16" s="30">
        <v>82416.75751471499</v>
      </c>
      <c r="P16" s="30">
        <v>94942.05856470382</v>
      </c>
      <c r="Q16" s="30">
        <v>85649.74069300511</v>
      </c>
      <c r="R16" s="30">
        <v>74114.8818747391</v>
      </c>
      <c r="S16" s="30">
        <v>80828.5587762914</v>
      </c>
      <c r="T16" s="30">
        <v>53914.99906227149</v>
      </c>
      <c r="U16" s="30">
        <v>92981.64011540447</v>
      </c>
      <c r="V16" s="30">
        <v>62775.548466550346</v>
      </c>
      <c r="W16" s="30">
        <v>81102.87604497514</v>
      </c>
      <c r="X16" s="30">
        <v>72334.83401313848</v>
      </c>
      <c r="Y16" s="30">
        <v>86925.03602381577</v>
      </c>
      <c r="Z16" s="30">
        <v>117403.07162386121</v>
      </c>
      <c r="AA16" s="30">
        <v>121172.42031681832</v>
      </c>
      <c r="AB16" s="30">
        <v>111127.29762601951</v>
      </c>
      <c r="AC16" s="30">
        <v>152806.9321275775</v>
      </c>
      <c r="AD16" s="30">
        <v>74039.06716915859</v>
      </c>
      <c r="AE16" s="30">
        <v>66703.64136426612</v>
      </c>
      <c r="AF16" s="30">
        <v>95177.31482075332</v>
      </c>
      <c r="AG16" s="30">
        <v>132289.66524618416</v>
      </c>
      <c r="AH16" s="30">
        <v>177766.59211721437</v>
      </c>
      <c r="AI16" s="30">
        <v>140078.3293621467</v>
      </c>
      <c r="AJ16" s="30">
        <v>108521.8349141734</v>
      </c>
      <c r="AK16" s="30">
        <v>144364.1174601373</v>
      </c>
      <c r="AL16" s="30">
        <v>232050.48319784022</v>
      </c>
      <c r="AM16" s="31">
        <v>107542.33382442691</v>
      </c>
    </row>
    <row r="17" spans="1:39" ht="13.5">
      <c r="A17" s="5">
        <v>15</v>
      </c>
      <c r="B17" s="6" t="s">
        <v>20</v>
      </c>
      <c r="C17" s="29">
        <v>882068.1169737539</v>
      </c>
      <c r="D17" s="30">
        <v>956746.1535036619</v>
      </c>
      <c r="E17" s="30">
        <v>948649.3936892397</v>
      </c>
      <c r="F17" s="30">
        <v>1103199.2607820164</v>
      </c>
      <c r="G17" s="30">
        <v>920454.4280523924</v>
      </c>
      <c r="H17" s="30">
        <v>594716.3532091188</v>
      </c>
      <c r="I17" s="30">
        <v>502247.95181335456</v>
      </c>
      <c r="J17" s="30">
        <v>383170.59257351776</v>
      </c>
      <c r="K17" s="30">
        <v>287792.52430002415</v>
      </c>
      <c r="L17" s="30">
        <v>323247.9185484365</v>
      </c>
      <c r="M17" s="30">
        <v>273638.80276944983</v>
      </c>
      <c r="N17" s="30">
        <v>296076.8412544097</v>
      </c>
      <c r="O17" s="30">
        <v>352152.50209756865</v>
      </c>
      <c r="P17" s="30">
        <v>358026.40618733084</v>
      </c>
      <c r="Q17" s="30">
        <v>452376.6983878956</v>
      </c>
      <c r="R17" s="30">
        <v>590945.5631564646</v>
      </c>
      <c r="S17" s="30">
        <v>564651.0957027802</v>
      </c>
      <c r="T17" s="30">
        <v>605594.8177131234</v>
      </c>
      <c r="U17" s="30">
        <v>798798.932331528</v>
      </c>
      <c r="V17" s="30">
        <v>852185.0400884126</v>
      </c>
      <c r="W17" s="30">
        <v>912736.3891058859</v>
      </c>
      <c r="X17" s="30">
        <v>1035157.9356384589</v>
      </c>
      <c r="Y17" s="30">
        <v>960996.0038506541</v>
      </c>
      <c r="Z17" s="30">
        <v>760061.5004484921</v>
      </c>
      <c r="AA17" s="30">
        <v>590637.650217191</v>
      </c>
      <c r="AB17" s="30">
        <v>633884.2723995383</v>
      </c>
      <c r="AC17" s="30">
        <v>692692.4795998211</v>
      </c>
      <c r="AD17" s="30">
        <v>593773.2122464859</v>
      </c>
      <c r="AE17" s="30">
        <v>557245.2330869901</v>
      </c>
      <c r="AF17" s="30">
        <v>498311.8620479943</v>
      </c>
      <c r="AG17" s="30">
        <v>422949.08394716255</v>
      </c>
      <c r="AH17" s="30">
        <v>366666.1114431116</v>
      </c>
      <c r="AI17" s="30">
        <v>397317.5532311462</v>
      </c>
      <c r="AJ17" s="30">
        <v>359652.893432024</v>
      </c>
      <c r="AK17" s="30">
        <v>354920.11940130114</v>
      </c>
      <c r="AL17" s="30">
        <v>432537.04758092813</v>
      </c>
      <c r="AM17" s="31">
        <v>446991.0399950214</v>
      </c>
    </row>
    <row r="18" spans="1:39" ht="13.5">
      <c r="A18" s="5">
        <v>16</v>
      </c>
      <c r="B18" s="6" t="s">
        <v>21</v>
      </c>
      <c r="C18" s="29">
        <v>249526.383056916</v>
      </c>
      <c r="D18" s="30">
        <v>248782.98527660547</v>
      </c>
      <c r="E18" s="30">
        <v>225291.57752070384</v>
      </c>
      <c r="F18" s="30">
        <v>326911.121702993</v>
      </c>
      <c r="G18" s="30">
        <v>243124.3358902251</v>
      </c>
      <c r="H18" s="30">
        <v>165936.88590535268</v>
      </c>
      <c r="I18" s="30">
        <v>131563.16555487318</v>
      </c>
      <c r="J18" s="30">
        <v>110966.69965518909</v>
      </c>
      <c r="K18" s="30">
        <v>101908.7055294557</v>
      </c>
      <c r="L18" s="30">
        <v>112121.85500724649</v>
      </c>
      <c r="M18" s="30">
        <v>108339.110636356</v>
      </c>
      <c r="N18" s="30">
        <v>77417.78410004209</v>
      </c>
      <c r="O18" s="30">
        <v>93243.51825553314</v>
      </c>
      <c r="P18" s="30">
        <v>105999.71411042061</v>
      </c>
      <c r="Q18" s="30">
        <v>127449.0426434412</v>
      </c>
      <c r="R18" s="30">
        <v>148684.8431558954</v>
      </c>
      <c r="S18" s="30">
        <v>158662.8021177428</v>
      </c>
      <c r="T18" s="30">
        <v>197095.3084158907</v>
      </c>
      <c r="U18" s="30">
        <v>198529.86866195346</v>
      </c>
      <c r="V18" s="30">
        <v>205465.5376111778</v>
      </c>
      <c r="W18" s="30">
        <v>200861.68091181695</v>
      </c>
      <c r="X18" s="30">
        <v>233431.60318020903</v>
      </c>
      <c r="Y18" s="30">
        <v>186488.11562677598</v>
      </c>
      <c r="Z18" s="30">
        <v>175975.82798316702</v>
      </c>
      <c r="AA18" s="30">
        <v>183133.12809424862</v>
      </c>
      <c r="AB18" s="30">
        <v>187308.45568643507</v>
      </c>
      <c r="AC18" s="30">
        <v>182397.14092190485</v>
      </c>
      <c r="AD18" s="30">
        <v>199373.93137901372</v>
      </c>
      <c r="AE18" s="30">
        <v>138566.4308329971</v>
      </c>
      <c r="AF18" s="30">
        <v>97056.77238023427</v>
      </c>
      <c r="AG18" s="30">
        <v>97992.1337295796</v>
      </c>
      <c r="AH18" s="30">
        <v>75011.48590368335</v>
      </c>
      <c r="AI18" s="30">
        <v>65088.402679592604</v>
      </c>
      <c r="AJ18" s="30">
        <v>64059.13893126786</v>
      </c>
      <c r="AK18" s="30">
        <v>92920.23093918384</v>
      </c>
      <c r="AL18" s="30">
        <v>99473.26877752831</v>
      </c>
      <c r="AM18" s="31">
        <v>101327.3431821945</v>
      </c>
    </row>
    <row r="19" spans="1:39" ht="13.5">
      <c r="A19" s="5">
        <v>17</v>
      </c>
      <c r="B19" s="6" t="s">
        <v>22</v>
      </c>
      <c r="C19" s="29">
        <v>104200.88932195843</v>
      </c>
      <c r="D19" s="30">
        <v>92770.51318339277</v>
      </c>
      <c r="E19" s="30">
        <v>105039.96436093077</v>
      </c>
      <c r="F19" s="30">
        <v>143910.73985345662</v>
      </c>
      <c r="G19" s="30">
        <v>111518.13340460155</v>
      </c>
      <c r="H19" s="30">
        <v>79396.28815747294</v>
      </c>
      <c r="I19" s="30">
        <v>78923.44268706438</v>
      </c>
      <c r="J19" s="30">
        <v>62819.49704745574</v>
      </c>
      <c r="K19" s="30">
        <v>61201.97199076448</v>
      </c>
      <c r="L19" s="30">
        <v>67528.62963714311</v>
      </c>
      <c r="M19" s="30">
        <v>66944.66356047794</v>
      </c>
      <c r="N19" s="30">
        <v>55597.49208627658</v>
      </c>
      <c r="O19" s="30">
        <v>72099.69435551004</v>
      </c>
      <c r="P19" s="30">
        <v>78617.26296124147</v>
      </c>
      <c r="Q19" s="30">
        <v>98872.27467426201</v>
      </c>
      <c r="R19" s="30">
        <v>123772.17582468604</v>
      </c>
      <c r="S19" s="30">
        <v>133838.21003055785</v>
      </c>
      <c r="T19" s="30">
        <v>121894.9401231726</v>
      </c>
      <c r="U19" s="30">
        <v>140701.61744881838</v>
      </c>
      <c r="V19" s="30">
        <v>180856.2189624062</v>
      </c>
      <c r="W19" s="30">
        <v>186375.2326723195</v>
      </c>
      <c r="X19" s="30">
        <v>212067.22954145935</v>
      </c>
      <c r="Y19" s="30">
        <v>218938.47200741977</v>
      </c>
      <c r="Z19" s="30">
        <v>161370.68942112624</v>
      </c>
      <c r="AA19" s="30">
        <v>166284.82363578418</v>
      </c>
      <c r="AB19" s="30">
        <v>151058.51542338927</v>
      </c>
      <c r="AC19" s="30">
        <v>174947.090677357</v>
      </c>
      <c r="AD19" s="30">
        <v>183379.0835023634</v>
      </c>
      <c r="AE19" s="30">
        <v>148570.60210684547</v>
      </c>
      <c r="AF19" s="30">
        <v>113537.82434688929</v>
      </c>
      <c r="AG19" s="30">
        <v>105458.99844373923</v>
      </c>
      <c r="AH19" s="30">
        <v>99582.44262609674</v>
      </c>
      <c r="AI19" s="30">
        <v>95375.1141427706</v>
      </c>
      <c r="AJ19" s="30">
        <v>98751.4013147113</v>
      </c>
      <c r="AK19" s="30">
        <v>98576.02942092996</v>
      </c>
      <c r="AL19" s="30">
        <v>123876.3187452962</v>
      </c>
      <c r="AM19" s="31">
        <v>125742.761018362</v>
      </c>
    </row>
    <row r="20" spans="1:39" ht="13.5">
      <c r="A20" s="5">
        <v>18</v>
      </c>
      <c r="B20" s="6" t="s">
        <v>23</v>
      </c>
      <c r="C20" s="29">
        <v>325020.41541070066</v>
      </c>
      <c r="D20" s="30">
        <v>334487.32807248645</v>
      </c>
      <c r="E20" s="30">
        <v>273551.1886250507</v>
      </c>
      <c r="F20" s="30">
        <v>308676.55576029187</v>
      </c>
      <c r="G20" s="30">
        <v>304690.7396306379</v>
      </c>
      <c r="H20" s="30">
        <v>322711.20798607694</v>
      </c>
      <c r="I20" s="30">
        <v>252768.59330727984</v>
      </c>
      <c r="J20" s="30">
        <v>223129.65820381523</v>
      </c>
      <c r="K20" s="30">
        <v>178746.8844929668</v>
      </c>
      <c r="L20" s="30">
        <v>261002.1509374922</v>
      </c>
      <c r="M20" s="30">
        <v>244039.45033688535</v>
      </c>
      <c r="N20" s="30">
        <v>191977.47888322768</v>
      </c>
      <c r="O20" s="30">
        <v>134427.5876401478</v>
      </c>
      <c r="P20" s="30">
        <v>150551.68978915806</v>
      </c>
      <c r="Q20" s="30">
        <v>206812.4719620476</v>
      </c>
      <c r="R20" s="30">
        <v>248475.99442507315</v>
      </c>
      <c r="S20" s="30">
        <v>231567.85243286652</v>
      </c>
      <c r="T20" s="30">
        <v>302992.4541919706</v>
      </c>
      <c r="U20" s="30">
        <v>471614.35874612303</v>
      </c>
      <c r="V20" s="30">
        <v>516239.71914091735</v>
      </c>
      <c r="W20" s="30">
        <v>679638.4015095847</v>
      </c>
      <c r="X20" s="30">
        <v>608377.7473238598</v>
      </c>
      <c r="Y20" s="30">
        <v>390718.95596150827</v>
      </c>
      <c r="Z20" s="30">
        <v>324636.8984115846</v>
      </c>
      <c r="AA20" s="30">
        <v>322616.9123241204</v>
      </c>
      <c r="AB20" s="30">
        <v>330507.95426872745</v>
      </c>
      <c r="AC20" s="30">
        <v>462643.5734534527</v>
      </c>
      <c r="AD20" s="30">
        <v>494252.8411759159</v>
      </c>
      <c r="AE20" s="30">
        <v>441137.41294215067</v>
      </c>
      <c r="AF20" s="30">
        <v>246947.81286370568</v>
      </c>
      <c r="AG20" s="30">
        <v>276885.11766111077</v>
      </c>
      <c r="AH20" s="30">
        <v>358515.8270743819</v>
      </c>
      <c r="AI20" s="30">
        <v>574113.1658890181</v>
      </c>
      <c r="AJ20" s="30">
        <v>429702.9576578597</v>
      </c>
      <c r="AK20" s="30">
        <v>454566.8336160419</v>
      </c>
      <c r="AL20" s="30">
        <v>488594.5420692223</v>
      </c>
      <c r="AM20" s="31">
        <v>566903.5732494821</v>
      </c>
    </row>
    <row r="21" spans="1:39" ht="13.5">
      <c r="A21" s="5">
        <v>19</v>
      </c>
      <c r="B21" s="6" t="s">
        <v>24</v>
      </c>
      <c r="C21" s="29">
        <v>83363.34821737492</v>
      </c>
      <c r="D21" s="30">
        <v>100298.37389980022</v>
      </c>
      <c r="E21" s="30">
        <v>91102.43651805894</v>
      </c>
      <c r="F21" s="30">
        <v>105687.3731717468</v>
      </c>
      <c r="G21" s="30">
        <v>141866.04429152177</v>
      </c>
      <c r="H21" s="30">
        <v>100971.85913207938</v>
      </c>
      <c r="I21" s="30">
        <v>73352.54150598697</v>
      </c>
      <c r="J21" s="30">
        <v>75385.12471990669</v>
      </c>
      <c r="K21" s="30">
        <v>65139.45211035715</v>
      </c>
      <c r="L21" s="30">
        <v>83862.500016394</v>
      </c>
      <c r="M21" s="30">
        <v>81080.31086232049</v>
      </c>
      <c r="N21" s="30">
        <v>80034.47352717235</v>
      </c>
      <c r="O21" s="30">
        <v>76248.71012923337</v>
      </c>
      <c r="P21" s="30">
        <v>90527.61490907412</v>
      </c>
      <c r="Q21" s="30">
        <v>109750.00272849025</v>
      </c>
      <c r="R21" s="30">
        <v>117937.64039355723</v>
      </c>
      <c r="S21" s="30">
        <v>130846.68829250793</v>
      </c>
      <c r="T21" s="30">
        <v>143481.71967886534</v>
      </c>
      <c r="U21" s="30">
        <v>197101.49513833766</v>
      </c>
      <c r="V21" s="30">
        <v>257364.42506148698</v>
      </c>
      <c r="W21" s="30">
        <v>293021.28389531304</v>
      </c>
      <c r="X21" s="30">
        <v>281387.27065974346</v>
      </c>
      <c r="Y21" s="30">
        <v>279765.00489699235</v>
      </c>
      <c r="Z21" s="30">
        <v>230854.80000750587</v>
      </c>
      <c r="AA21" s="30">
        <v>185889.7961028037</v>
      </c>
      <c r="AB21" s="30">
        <v>190078.1094092859</v>
      </c>
      <c r="AC21" s="30">
        <v>198229.87570830373</v>
      </c>
      <c r="AD21" s="30">
        <v>204716.54206213143</v>
      </c>
      <c r="AE21" s="30">
        <v>188923.08344147698</v>
      </c>
      <c r="AF21" s="30">
        <v>162900.8131203008</v>
      </c>
      <c r="AG21" s="30">
        <v>154932.914430196</v>
      </c>
      <c r="AH21" s="30">
        <v>141719.89438221627</v>
      </c>
      <c r="AI21" s="30">
        <v>286124.49192930065</v>
      </c>
      <c r="AJ21" s="30">
        <v>269900.2852246189</v>
      </c>
      <c r="AK21" s="30">
        <v>310746.9721208908</v>
      </c>
      <c r="AL21" s="30">
        <v>307535.67454512755</v>
      </c>
      <c r="AM21" s="31">
        <v>309956.9278680687</v>
      </c>
    </row>
    <row r="22" spans="1:39" ht="13.5">
      <c r="A22" s="5">
        <v>20</v>
      </c>
      <c r="B22" s="6" t="s">
        <v>25</v>
      </c>
      <c r="C22" s="29">
        <v>164401.53633019314</v>
      </c>
      <c r="D22" s="30">
        <v>128468.69659492101</v>
      </c>
      <c r="E22" s="30">
        <v>129074.05519684343</v>
      </c>
      <c r="F22" s="30">
        <v>149885.6059665576</v>
      </c>
      <c r="G22" s="30">
        <v>137041.92981218747</v>
      </c>
      <c r="H22" s="30">
        <v>111747.0530954406</v>
      </c>
      <c r="I22" s="30">
        <v>126471.97787000865</v>
      </c>
      <c r="J22" s="30">
        <v>114644.71683637798</v>
      </c>
      <c r="K22" s="30">
        <v>123921.46856969515</v>
      </c>
      <c r="L22" s="30">
        <v>145297.51416128912</v>
      </c>
      <c r="M22" s="30">
        <v>158231.0589566001</v>
      </c>
      <c r="N22" s="30">
        <v>171473.75048396768</v>
      </c>
      <c r="O22" s="30">
        <v>181065.6961652172</v>
      </c>
      <c r="P22" s="30">
        <v>215118.92114644605</v>
      </c>
      <c r="Q22" s="30">
        <v>294348.2609251272</v>
      </c>
      <c r="R22" s="30">
        <v>388178.4794576593</v>
      </c>
      <c r="S22" s="30">
        <v>427720.07764498587</v>
      </c>
      <c r="T22" s="30">
        <v>412466.2449592012</v>
      </c>
      <c r="U22" s="30">
        <v>588756.243596821</v>
      </c>
      <c r="V22" s="30">
        <v>635366.2481781947</v>
      </c>
      <c r="W22" s="30">
        <v>657533.2139449933</v>
      </c>
      <c r="X22" s="30">
        <v>770258.0320321746</v>
      </c>
      <c r="Y22" s="30">
        <v>697911.4055602838</v>
      </c>
      <c r="Z22" s="30">
        <v>630706.8055509196</v>
      </c>
      <c r="AA22" s="30">
        <v>549310.1419367716</v>
      </c>
      <c r="AB22" s="30">
        <v>654957.2889367121</v>
      </c>
      <c r="AC22" s="30">
        <v>725277.4121281044</v>
      </c>
      <c r="AD22" s="30">
        <v>850470.1019780306</v>
      </c>
      <c r="AE22" s="30">
        <v>733591.6026706706</v>
      </c>
      <c r="AF22" s="30">
        <v>691581.6410331182</v>
      </c>
      <c r="AG22" s="30">
        <v>614777.1893633634</v>
      </c>
      <c r="AH22" s="30">
        <v>553975.7915437962</v>
      </c>
      <c r="AI22" s="30">
        <v>668932.0375309675</v>
      </c>
      <c r="AJ22" s="30">
        <v>567967.1233503454</v>
      </c>
      <c r="AK22" s="30">
        <v>631378.8774740337</v>
      </c>
      <c r="AL22" s="30">
        <v>765528.9029467164</v>
      </c>
      <c r="AM22" s="31">
        <v>786161.9012511664</v>
      </c>
    </row>
    <row r="23" spans="1:39" ht="13.5">
      <c r="A23" s="5">
        <v>21</v>
      </c>
      <c r="B23" s="6" t="s">
        <v>26</v>
      </c>
      <c r="C23" s="29">
        <v>12724.067152730244</v>
      </c>
      <c r="D23" s="30">
        <v>10600.932002148873</v>
      </c>
      <c r="E23" s="30">
        <v>13939.076460976139</v>
      </c>
      <c r="F23" s="30">
        <v>17365.066172146577</v>
      </c>
      <c r="G23" s="30">
        <v>16584.82127054666</v>
      </c>
      <c r="H23" s="30">
        <v>13725.947377733773</v>
      </c>
      <c r="I23" s="30">
        <v>17273.909669319644</v>
      </c>
      <c r="J23" s="30">
        <v>15174.343373121763</v>
      </c>
      <c r="K23" s="30">
        <v>12857.826815660805</v>
      </c>
      <c r="L23" s="30">
        <v>13261.115219169225</v>
      </c>
      <c r="M23" s="30">
        <v>7834.879704543805</v>
      </c>
      <c r="N23" s="30">
        <v>8523.109986246194</v>
      </c>
      <c r="O23" s="30">
        <v>12624.928569041382</v>
      </c>
      <c r="P23" s="30">
        <v>14698.157004265584</v>
      </c>
      <c r="Q23" s="30">
        <v>26488.74246091767</v>
      </c>
      <c r="R23" s="30">
        <v>74456.68918609836</v>
      </c>
      <c r="S23" s="30">
        <v>52445.314769635545</v>
      </c>
      <c r="T23" s="30">
        <v>42486.31989568803</v>
      </c>
      <c r="U23" s="30">
        <v>47843.673844659</v>
      </c>
      <c r="V23" s="30">
        <v>42278.04672317764</v>
      </c>
      <c r="W23" s="30">
        <v>52518.6992666776</v>
      </c>
      <c r="X23" s="30">
        <v>58634.5136212274</v>
      </c>
      <c r="Y23" s="30">
        <v>56559.18442292959</v>
      </c>
      <c r="Z23" s="30">
        <v>40467.04229817574</v>
      </c>
      <c r="AA23" s="30">
        <v>35275.65838643642</v>
      </c>
      <c r="AB23" s="30">
        <v>34074.23489547876</v>
      </c>
      <c r="AC23" s="30">
        <v>35624.50189369246</v>
      </c>
      <c r="AD23" s="30">
        <v>35519.07829691115</v>
      </c>
      <c r="AE23" s="30">
        <v>41469.27221253423</v>
      </c>
      <c r="AF23" s="30">
        <v>34540.99852700692</v>
      </c>
      <c r="AG23" s="30">
        <v>23900.169268953658</v>
      </c>
      <c r="AH23" s="30">
        <v>15141.85606509875</v>
      </c>
      <c r="AI23" s="30">
        <v>18317.922292658415</v>
      </c>
      <c r="AJ23" s="30">
        <v>14631.189247815524</v>
      </c>
      <c r="AK23" s="30">
        <v>20011.084038025656</v>
      </c>
      <c r="AL23" s="30">
        <v>16822.340584316305</v>
      </c>
      <c r="AM23" s="31">
        <v>33623.760451876624</v>
      </c>
    </row>
    <row r="24" spans="1:39" ht="13.5">
      <c r="A24" s="5">
        <v>22</v>
      </c>
      <c r="B24" s="6" t="s">
        <v>27</v>
      </c>
      <c r="C24" s="29">
        <v>71788.4160242836</v>
      </c>
      <c r="D24" s="30">
        <v>68684.52895128643</v>
      </c>
      <c r="E24" s="30">
        <v>73666.37172671038</v>
      </c>
      <c r="F24" s="30">
        <v>115122.92317690045</v>
      </c>
      <c r="G24" s="30">
        <v>122471.28417192878</v>
      </c>
      <c r="H24" s="30">
        <v>95421.34676172456</v>
      </c>
      <c r="I24" s="30">
        <v>69672.86747910743</v>
      </c>
      <c r="J24" s="30">
        <v>70841.0752916946</v>
      </c>
      <c r="K24" s="30">
        <v>61358.75238718675</v>
      </c>
      <c r="L24" s="30">
        <v>61698.081696603695</v>
      </c>
      <c r="M24" s="30">
        <v>83371.45611892853</v>
      </c>
      <c r="N24" s="30">
        <v>78263.13788706138</v>
      </c>
      <c r="O24" s="30">
        <v>71203.070471401</v>
      </c>
      <c r="P24" s="30">
        <v>83597.31650139712</v>
      </c>
      <c r="Q24" s="30">
        <v>129424.21039172544</v>
      </c>
      <c r="R24" s="30">
        <v>191402.58572913404</v>
      </c>
      <c r="S24" s="30">
        <v>176012.3437752289</v>
      </c>
      <c r="T24" s="30">
        <v>154039.907111158</v>
      </c>
      <c r="U24" s="30">
        <v>185785.35123230843</v>
      </c>
      <c r="V24" s="30">
        <v>202472.75919620623</v>
      </c>
      <c r="W24" s="30">
        <v>237732.20830752244</v>
      </c>
      <c r="X24" s="30">
        <v>287828.2736858159</v>
      </c>
      <c r="Y24" s="30">
        <v>277092.4544090124</v>
      </c>
      <c r="Z24" s="30">
        <v>210855.35705370398</v>
      </c>
      <c r="AA24" s="30">
        <v>178512.5077653455</v>
      </c>
      <c r="AB24" s="30">
        <v>204110.90547358355</v>
      </c>
      <c r="AC24" s="30">
        <v>209741.19066566028</v>
      </c>
      <c r="AD24" s="30">
        <v>228693.36326807822</v>
      </c>
      <c r="AE24" s="30">
        <v>244833.23804146698</v>
      </c>
      <c r="AF24" s="30">
        <v>204847.1114372258</v>
      </c>
      <c r="AG24" s="30">
        <v>174190.2117261084</v>
      </c>
      <c r="AH24" s="30">
        <v>173661.23547996994</v>
      </c>
      <c r="AI24" s="30">
        <v>268070.1247407466</v>
      </c>
      <c r="AJ24" s="30">
        <v>297574.20809503435</v>
      </c>
      <c r="AK24" s="30">
        <v>348286.67822465947</v>
      </c>
      <c r="AL24" s="30">
        <v>358508.363490504</v>
      </c>
      <c r="AM24" s="31">
        <v>387682.8206313906</v>
      </c>
    </row>
    <row r="25" spans="1:39" ht="13.5">
      <c r="A25" s="5">
        <v>23</v>
      </c>
      <c r="B25" s="6" t="s">
        <v>28</v>
      </c>
      <c r="C25" s="29">
        <v>69458.19776982385</v>
      </c>
      <c r="D25" s="30">
        <v>65799.2954702947</v>
      </c>
      <c r="E25" s="30">
        <v>40394.39112389024</v>
      </c>
      <c r="F25" s="30">
        <v>28135.134827666232</v>
      </c>
      <c r="G25" s="30">
        <v>37674.30477089783</v>
      </c>
      <c r="H25" s="30">
        <v>85226.39508043225</v>
      </c>
      <c r="I25" s="30">
        <v>56456.493231834844</v>
      </c>
      <c r="J25" s="30">
        <v>39300.331484578026</v>
      </c>
      <c r="K25" s="30">
        <v>32983.69735312763</v>
      </c>
      <c r="L25" s="30">
        <v>24863.85602589713</v>
      </c>
      <c r="M25" s="30">
        <v>31177.176304140114</v>
      </c>
      <c r="N25" s="30">
        <v>40516.73449593704</v>
      </c>
      <c r="O25" s="30">
        <v>63626.18863788962</v>
      </c>
      <c r="P25" s="30">
        <v>52722.41392022478</v>
      </c>
      <c r="Q25" s="30">
        <v>77897.07710966095</v>
      </c>
      <c r="R25" s="30">
        <v>58000.036386206564</v>
      </c>
      <c r="S25" s="30">
        <v>50257.213386455966</v>
      </c>
      <c r="T25" s="30">
        <v>48505.92105544425</v>
      </c>
      <c r="U25" s="30">
        <v>53626.594793802535</v>
      </c>
      <c r="V25" s="30">
        <v>57509.49464439429</v>
      </c>
      <c r="W25" s="30">
        <v>45255.98615664991</v>
      </c>
      <c r="X25" s="30">
        <v>52088.56009581402</v>
      </c>
      <c r="Y25" s="30">
        <v>41602.26176626844</v>
      </c>
      <c r="Z25" s="30">
        <v>31893.627924623674</v>
      </c>
      <c r="AA25" s="30">
        <v>30631.34778558605</v>
      </c>
      <c r="AB25" s="30">
        <v>28332.60889925559</v>
      </c>
      <c r="AC25" s="30">
        <v>27400.461488974383</v>
      </c>
      <c r="AD25" s="30">
        <v>35409.319101031404</v>
      </c>
      <c r="AE25" s="30">
        <v>37414.15810855439</v>
      </c>
      <c r="AF25" s="30">
        <v>37046.46216379316</v>
      </c>
      <c r="AG25" s="30">
        <v>29478.819088544366</v>
      </c>
      <c r="AH25" s="30">
        <v>31460.34158352865</v>
      </c>
      <c r="AI25" s="30">
        <v>43207.813418484366</v>
      </c>
      <c r="AJ25" s="30">
        <v>79381.75554409673</v>
      </c>
      <c r="AK25" s="30">
        <v>61600.98160725043</v>
      </c>
      <c r="AL25" s="30">
        <v>55441.295111779626</v>
      </c>
      <c r="AM25" s="31">
        <v>52853.51873119372</v>
      </c>
    </row>
    <row r="26" spans="1:39" ht="13.5">
      <c r="A26" s="5">
        <v>24</v>
      </c>
      <c r="B26" s="6" t="s">
        <v>29</v>
      </c>
      <c r="C26" s="29">
        <v>181020.053508609</v>
      </c>
      <c r="D26" s="30">
        <v>170416.0133634751</v>
      </c>
      <c r="E26" s="30">
        <v>141330.66752066818</v>
      </c>
      <c r="F26" s="30">
        <v>138181.91155132183</v>
      </c>
      <c r="G26" s="30">
        <v>148756.9488968989</v>
      </c>
      <c r="H26" s="30">
        <v>162480.10488587842</v>
      </c>
      <c r="I26" s="30">
        <v>117501.78887715461</v>
      </c>
      <c r="J26" s="30">
        <v>83880.43525022143</v>
      </c>
      <c r="K26" s="30">
        <v>79342.78267838822</v>
      </c>
      <c r="L26" s="30">
        <v>65395.37125384383</v>
      </c>
      <c r="M26" s="30">
        <v>100966.3523923243</v>
      </c>
      <c r="N26" s="30">
        <v>110781.14469232723</v>
      </c>
      <c r="O26" s="30">
        <v>131250.86152894286</v>
      </c>
      <c r="P26" s="30">
        <v>165195.79220790887</v>
      </c>
      <c r="Q26" s="30">
        <v>199779.43988870995</v>
      </c>
      <c r="R26" s="30">
        <v>247715.8240054979</v>
      </c>
      <c r="S26" s="30">
        <v>213215.23618542822</v>
      </c>
      <c r="T26" s="30">
        <v>188241.09185576427</v>
      </c>
      <c r="U26" s="30">
        <v>195830.74079422082</v>
      </c>
      <c r="V26" s="30">
        <v>234243.56204883155</v>
      </c>
      <c r="W26" s="30">
        <v>262291.6534197134</v>
      </c>
      <c r="X26" s="30">
        <v>279794.0684612403</v>
      </c>
      <c r="Y26" s="30">
        <v>301506.94214327744</v>
      </c>
      <c r="Z26" s="30">
        <v>198919.58013172477</v>
      </c>
      <c r="AA26" s="30">
        <v>202063.14171386772</v>
      </c>
      <c r="AB26" s="30">
        <v>194148.22046293883</v>
      </c>
      <c r="AC26" s="30">
        <v>199466.07260255434</v>
      </c>
      <c r="AD26" s="30">
        <v>209433.61827651647</v>
      </c>
      <c r="AE26" s="30">
        <v>245033.70826507328</v>
      </c>
      <c r="AF26" s="30">
        <v>186730.09999734734</v>
      </c>
      <c r="AG26" s="30">
        <v>210439.91475521552</v>
      </c>
      <c r="AH26" s="30">
        <v>204231.84692686156</v>
      </c>
      <c r="AI26" s="30">
        <v>402754.9900938547</v>
      </c>
      <c r="AJ26" s="30">
        <v>391793.3906378618</v>
      </c>
      <c r="AK26" s="30">
        <v>527428.5963123372</v>
      </c>
      <c r="AL26" s="30">
        <v>569123.4027255147</v>
      </c>
      <c r="AM26" s="31">
        <v>594399.1305916596</v>
      </c>
    </row>
    <row r="27" spans="1:39" ht="13.5">
      <c r="A27" s="5">
        <v>25</v>
      </c>
      <c r="B27" s="6" t="s">
        <v>30</v>
      </c>
      <c r="C27" s="29">
        <v>138019.7737217266</v>
      </c>
      <c r="D27" s="30">
        <v>21714.532464489737</v>
      </c>
      <c r="E27" s="30">
        <v>39703.63109206212</v>
      </c>
      <c r="F27" s="30">
        <v>24106.904653628884</v>
      </c>
      <c r="G27" s="30">
        <v>46262.29200574164</v>
      </c>
      <c r="H27" s="30">
        <v>70867.88566442773</v>
      </c>
      <c r="I27" s="30">
        <v>55985.135189782035</v>
      </c>
      <c r="J27" s="30">
        <v>57164.15844450644</v>
      </c>
      <c r="K27" s="30">
        <v>73033.28668666042</v>
      </c>
      <c r="L27" s="30">
        <v>22831.339205763947</v>
      </c>
      <c r="M27" s="30">
        <v>45488.43765271269</v>
      </c>
      <c r="N27" s="30">
        <v>45762.8905030244</v>
      </c>
      <c r="O27" s="30">
        <v>58498.90287031286</v>
      </c>
      <c r="P27" s="30">
        <v>36885.72913992856</v>
      </c>
      <c r="Q27" s="30">
        <v>45942.68771051292</v>
      </c>
      <c r="R27" s="30">
        <v>59245.61961280809</v>
      </c>
      <c r="S27" s="30">
        <v>41351.660604704775</v>
      </c>
      <c r="T27" s="30">
        <v>40308.81613540441</v>
      </c>
      <c r="U27" s="30">
        <v>42588.650301244794</v>
      </c>
      <c r="V27" s="30">
        <v>62879.990527467744</v>
      </c>
      <c r="W27" s="30">
        <v>89092.3318089082</v>
      </c>
      <c r="X27" s="30">
        <v>71812.94885727891</v>
      </c>
      <c r="Y27" s="30">
        <v>95347.07400157751</v>
      </c>
      <c r="Z27" s="30">
        <v>71287.24789449952</v>
      </c>
      <c r="AA27" s="30">
        <v>56878.746201155016</v>
      </c>
      <c r="AB27" s="30">
        <v>44500.33561790607</v>
      </c>
      <c r="AC27" s="30">
        <v>60274.52109329155</v>
      </c>
      <c r="AD27" s="30">
        <v>74785.64089359604</v>
      </c>
      <c r="AE27" s="30">
        <v>117395.97787548212</v>
      </c>
      <c r="AF27" s="30">
        <v>116741.36377951561</v>
      </c>
      <c r="AG27" s="30">
        <v>86355.33065948698</v>
      </c>
      <c r="AH27" s="30">
        <v>112216.17817634935</v>
      </c>
      <c r="AI27" s="30">
        <v>220551.61857419094</v>
      </c>
      <c r="AJ27" s="30">
        <v>229822.36899539983</v>
      </c>
      <c r="AK27" s="30">
        <v>247698.93732905632</v>
      </c>
      <c r="AL27" s="30">
        <v>262312.71096150717</v>
      </c>
      <c r="AM27" s="31">
        <v>444719.5889754164</v>
      </c>
    </row>
    <row r="28" spans="1:39" ht="13.5">
      <c r="A28" s="5">
        <v>26</v>
      </c>
      <c r="B28" s="6" t="s">
        <v>31</v>
      </c>
      <c r="C28" s="29">
        <v>605392.904422326</v>
      </c>
      <c r="D28" s="30">
        <v>541087.2104723514</v>
      </c>
      <c r="E28" s="30">
        <v>368843.3173923058</v>
      </c>
      <c r="F28" s="30">
        <v>324503.3988987101</v>
      </c>
      <c r="G28" s="30">
        <v>531050.1628964632</v>
      </c>
      <c r="H28" s="30">
        <v>602309.4609464091</v>
      </c>
      <c r="I28" s="30">
        <v>429911.7553788513</v>
      </c>
      <c r="J28" s="30">
        <v>334190.3554895233</v>
      </c>
      <c r="K28" s="30">
        <v>268819.82264118036</v>
      </c>
      <c r="L28" s="30">
        <v>228010.73476836304</v>
      </c>
      <c r="M28" s="30">
        <v>305638.6937579199</v>
      </c>
      <c r="N28" s="30">
        <v>310809.3201389543</v>
      </c>
      <c r="O28" s="30">
        <v>333170.37937342556</v>
      </c>
      <c r="P28" s="30">
        <v>324691.37482654094</v>
      </c>
      <c r="Q28" s="30">
        <v>337252.3446797291</v>
      </c>
      <c r="R28" s="30">
        <v>415807.51555477595</v>
      </c>
      <c r="S28" s="30">
        <v>412229.4930113651</v>
      </c>
      <c r="T28" s="30">
        <v>395178.1087305694</v>
      </c>
      <c r="U28" s="30">
        <v>461395.43433429016</v>
      </c>
      <c r="V28" s="30">
        <v>635796.8436456393</v>
      </c>
      <c r="W28" s="30">
        <v>734849.5115702002</v>
      </c>
      <c r="X28" s="30">
        <v>805876.4715459484</v>
      </c>
      <c r="Y28" s="30">
        <v>850077.1722803393</v>
      </c>
      <c r="Z28" s="30">
        <v>608096.8063785919</v>
      </c>
      <c r="AA28" s="30">
        <v>583184.3251308367</v>
      </c>
      <c r="AB28" s="30">
        <v>487896.9679483329</v>
      </c>
      <c r="AC28" s="30">
        <v>543927.9130732695</v>
      </c>
      <c r="AD28" s="30">
        <v>636596.9974294557</v>
      </c>
      <c r="AE28" s="30">
        <v>659439.4265957507</v>
      </c>
      <c r="AF28" s="30">
        <v>556949.2466657412</v>
      </c>
      <c r="AG28" s="30">
        <v>423521.05427985423</v>
      </c>
      <c r="AH28" s="30">
        <v>499637.40278715175</v>
      </c>
      <c r="AI28" s="30">
        <v>963273.6250303201</v>
      </c>
      <c r="AJ28" s="30">
        <v>933966.8712024319</v>
      </c>
      <c r="AK28" s="30">
        <v>960910.342864961</v>
      </c>
      <c r="AL28" s="30">
        <v>1176498.4836954086</v>
      </c>
      <c r="AM28" s="31">
        <v>1172900.7765612486</v>
      </c>
    </row>
    <row r="29" spans="1:39" ht="13.5">
      <c r="A29" s="5">
        <v>27</v>
      </c>
      <c r="B29" s="6" t="s">
        <v>32</v>
      </c>
      <c r="C29" s="29">
        <v>237258.24343216443</v>
      </c>
      <c r="D29" s="30">
        <v>217287.86810964154</v>
      </c>
      <c r="E29" s="30">
        <v>119235.57896854295</v>
      </c>
      <c r="F29" s="30">
        <v>114704.71382834196</v>
      </c>
      <c r="G29" s="30">
        <v>147322.44400911164</v>
      </c>
      <c r="H29" s="30">
        <v>128301.02923461876</v>
      </c>
      <c r="I29" s="30">
        <v>87485.86799020789</v>
      </c>
      <c r="J29" s="30">
        <v>72206.62579673035</v>
      </c>
      <c r="K29" s="30">
        <v>52745.56799699584</v>
      </c>
      <c r="L29" s="30">
        <v>63455.40924286557</v>
      </c>
      <c r="M29" s="30">
        <v>91338.19865355891</v>
      </c>
      <c r="N29" s="30">
        <v>76383.2247377052</v>
      </c>
      <c r="O29" s="30">
        <v>98865.26946726466</v>
      </c>
      <c r="P29" s="30">
        <v>81528.95006036207</v>
      </c>
      <c r="Q29" s="30">
        <v>71079.71446492302</v>
      </c>
      <c r="R29" s="30">
        <v>104833.97354159341</v>
      </c>
      <c r="S29" s="30">
        <v>103497.1480945664</v>
      </c>
      <c r="T29" s="30">
        <v>70669.1455807953</v>
      </c>
      <c r="U29" s="30">
        <v>95213.12668014223</v>
      </c>
      <c r="V29" s="30">
        <v>129032.1577514515</v>
      </c>
      <c r="W29" s="30">
        <v>113243.677616161</v>
      </c>
      <c r="X29" s="30">
        <v>125583.72392399053</v>
      </c>
      <c r="Y29" s="30">
        <v>132753.71376493317</v>
      </c>
      <c r="Z29" s="30">
        <v>142500.17171985857</v>
      </c>
      <c r="AA29" s="30">
        <v>85030.47975877294</v>
      </c>
      <c r="AB29" s="30">
        <v>71491.97883087628</v>
      </c>
      <c r="AC29" s="30">
        <v>84676.34850348976</v>
      </c>
      <c r="AD29" s="30">
        <v>80622.47414108439</v>
      </c>
      <c r="AE29" s="30">
        <v>100191.9856085323</v>
      </c>
      <c r="AF29" s="30">
        <v>75965.07437634353</v>
      </c>
      <c r="AG29" s="30">
        <v>61059.191507487216</v>
      </c>
      <c r="AH29" s="30">
        <v>52668.68714769124</v>
      </c>
      <c r="AI29" s="30">
        <v>128109.21567468559</v>
      </c>
      <c r="AJ29" s="30">
        <v>89491.9306878896</v>
      </c>
      <c r="AK29" s="30">
        <v>71907.85131205512</v>
      </c>
      <c r="AL29" s="30">
        <v>77206.13728003151</v>
      </c>
      <c r="AM29" s="31">
        <v>84910.93130980557</v>
      </c>
    </row>
    <row r="30" spans="1:39" ht="13.5">
      <c r="A30" s="5">
        <v>28</v>
      </c>
      <c r="B30" s="6" t="s">
        <v>33</v>
      </c>
      <c r="C30" s="29">
        <v>231078.81636562382</v>
      </c>
      <c r="D30" s="30">
        <v>204630.89059691006</v>
      </c>
      <c r="E30" s="30">
        <v>169254.02352773093</v>
      </c>
      <c r="F30" s="30">
        <v>178356.55840968224</v>
      </c>
      <c r="G30" s="30">
        <v>221360.9022275962</v>
      </c>
      <c r="H30" s="30">
        <v>147553.08191608233</v>
      </c>
      <c r="I30" s="30">
        <v>108959.69622109616</v>
      </c>
      <c r="J30" s="30">
        <v>120295.75701886148</v>
      </c>
      <c r="K30" s="30">
        <v>132126.87397974363</v>
      </c>
      <c r="L30" s="30">
        <v>161443.37254569016</v>
      </c>
      <c r="M30" s="30">
        <v>150841.74738462755</v>
      </c>
      <c r="N30" s="30">
        <v>209631.49696950015</v>
      </c>
      <c r="O30" s="30">
        <v>172043.32063309752</v>
      </c>
      <c r="P30" s="30">
        <v>209159.53181192587</v>
      </c>
      <c r="Q30" s="30">
        <v>187346.50801141642</v>
      </c>
      <c r="R30" s="30">
        <v>202119.7767840898</v>
      </c>
      <c r="S30" s="30">
        <v>215771.25121507043</v>
      </c>
      <c r="T30" s="30">
        <v>250684.35356245455</v>
      </c>
      <c r="U30" s="30">
        <v>298247.0290129885</v>
      </c>
      <c r="V30" s="30">
        <v>325233.7705586204</v>
      </c>
      <c r="W30" s="30">
        <v>406296.7413419326</v>
      </c>
      <c r="X30" s="30">
        <v>394409.76413381705</v>
      </c>
      <c r="Y30" s="30">
        <v>414567.5846375755</v>
      </c>
      <c r="Z30" s="30">
        <v>340326.1045085035</v>
      </c>
      <c r="AA30" s="30">
        <v>251690.36300877744</v>
      </c>
      <c r="AB30" s="30">
        <v>257703.91714696295</v>
      </c>
      <c r="AC30" s="30">
        <v>261765.25813556413</v>
      </c>
      <c r="AD30" s="30">
        <v>290927.45287713554</v>
      </c>
      <c r="AE30" s="30">
        <v>322207.8648887887</v>
      </c>
      <c r="AF30" s="30">
        <v>259634.84357462963</v>
      </c>
      <c r="AG30" s="30">
        <v>260710.16443079058</v>
      </c>
      <c r="AH30" s="30">
        <v>259502.78482185805</v>
      </c>
      <c r="AI30" s="30">
        <v>391809.8784343303</v>
      </c>
      <c r="AJ30" s="30">
        <v>399290.4684074318</v>
      </c>
      <c r="AK30" s="30">
        <v>409507.9017751926</v>
      </c>
      <c r="AL30" s="30">
        <v>475412.6131147406</v>
      </c>
      <c r="AM30" s="31">
        <v>542983.1567888496</v>
      </c>
    </row>
    <row r="31" spans="1:39" ht="13.5">
      <c r="A31" s="5">
        <v>29</v>
      </c>
      <c r="B31" s="6" t="s">
        <v>34</v>
      </c>
      <c r="C31" s="29">
        <v>96134.41474500737</v>
      </c>
      <c r="D31" s="30">
        <v>113182.05602415957</v>
      </c>
      <c r="E31" s="30">
        <v>86631.90619879165</v>
      </c>
      <c r="F31" s="30">
        <v>85531.5675975209</v>
      </c>
      <c r="G31" s="30">
        <v>130805.3017684517</v>
      </c>
      <c r="H31" s="30">
        <v>128235.91670442745</v>
      </c>
      <c r="I31" s="30">
        <v>113713.77356278656</v>
      </c>
      <c r="J31" s="30">
        <v>114464.7395676964</v>
      </c>
      <c r="K31" s="30">
        <v>120979.86715452472</v>
      </c>
      <c r="L31" s="30">
        <v>143088.57834512487</v>
      </c>
      <c r="M31" s="30">
        <v>147295.14374225825</v>
      </c>
      <c r="N31" s="30">
        <v>166058.3645422369</v>
      </c>
      <c r="O31" s="30">
        <v>194086.31497660716</v>
      </c>
      <c r="P31" s="30">
        <v>209216.57619860323</v>
      </c>
      <c r="Q31" s="30">
        <v>152329.6799820801</v>
      </c>
      <c r="R31" s="30">
        <v>164548.30565069878</v>
      </c>
      <c r="S31" s="30">
        <v>204118.16304079484</v>
      </c>
      <c r="T31" s="30">
        <v>233499.46032979747</v>
      </c>
      <c r="U31" s="30">
        <v>285629.6345104453</v>
      </c>
      <c r="V31" s="30">
        <v>424111.00318896613</v>
      </c>
      <c r="W31" s="30">
        <v>500643.9471231991</v>
      </c>
      <c r="X31" s="30">
        <v>529481.9662582817</v>
      </c>
      <c r="Y31" s="30">
        <v>557971.4489271042</v>
      </c>
      <c r="Z31" s="30">
        <v>479779.3701637613</v>
      </c>
      <c r="AA31" s="30">
        <v>529409.6030135603</v>
      </c>
      <c r="AB31" s="30">
        <v>502694.63434659847</v>
      </c>
      <c r="AC31" s="30">
        <v>627590.8249588319</v>
      </c>
      <c r="AD31" s="30">
        <v>554157.4215514942</v>
      </c>
      <c r="AE31" s="30">
        <v>590388.5533509646</v>
      </c>
      <c r="AF31" s="30">
        <v>538458.7456362306</v>
      </c>
      <c r="AG31" s="30">
        <v>509372.9840260324</v>
      </c>
      <c r="AH31" s="30">
        <v>597157.2112108822</v>
      </c>
      <c r="AI31" s="30">
        <v>841206.962142813</v>
      </c>
      <c r="AJ31" s="30">
        <v>823801.675654376</v>
      </c>
      <c r="AK31" s="30">
        <v>840982.6147261166</v>
      </c>
      <c r="AL31" s="30">
        <v>752025.9779160598</v>
      </c>
      <c r="AM31" s="31">
        <v>922376.8305231855</v>
      </c>
    </row>
    <row r="32" spans="1:39" ht="13.5">
      <c r="A32" s="5">
        <v>30</v>
      </c>
      <c r="B32" s="6" t="s">
        <v>35</v>
      </c>
      <c r="C32" s="29">
        <v>486028.55312325055</v>
      </c>
      <c r="D32" s="30">
        <v>526153.6599831759</v>
      </c>
      <c r="E32" s="30">
        <v>580348.7069198677</v>
      </c>
      <c r="F32" s="30">
        <v>346719.1144972103</v>
      </c>
      <c r="G32" s="30">
        <v>350129.7119653267</v>
      </c>
      <c r="H32" s="30">
        <v>426863.00259505113</v>
      </c>
      <c r="I32" s="30">
        <v>342528.27216082334</v>
      </c>
      <c r="J32" s="30">
        <v>211439.79953308997</v>
      </c>
      <c r="K32" s="30">
        <v>209906.12704056504</v>
      </c>
      <c r="L32" s="30">
        <v>271125.39332334796</v>
      </c>
      <c r="M32" s="30">
        <v>254735.74222728753</v>
      </c>
      <c r="N32" s="30">
        <v>290365.5112147394</v>
      </c>
      <c r="O32" s="30">
        <v>184790.50214562353</v>
      </c>
      <c r="P32" s="30">
        <v>149096.42574017253</v>
      </c>
      <c r="Q32" s="30">
        <v>145664.1418654532</v>
      </c>
      <c r="R32" s="30">
        <v>154533.8718334984</v>
      </c>
      <c r="S32" s="30">
        <v>131883.48817351094</v>
      </c>
      <c r="T32" s="30">
        <v>160286.28918558877</v>
      </c>
      <c r="U32" s="30">
        <v>147499.66119780455</v>
      </c>
      <c r="V32" s="30">
        <v>223680.6892495193</v>
      </c>
      <c r="W32" s="30">
        <v>411951.45046330907</v>
      </c>
      <c r="X32" s="30">
        <v>695554.3015079241</v>
      </c>
      <c r="Y32" s="30">
        <v>704748.8971325156</v>
      </c>
      <c r="Z32" s="30">
        <v>859215.1671209764</v>
      </c>
      <c r="AA32" s="30">
        <v>699885.8132794945</v>
      </c>
      <c r="AB32" s="30">
        <v>619489.778991266</v>
      </c>
      <c r="AC32" s="30">
        <v>641095.7148192512</v>
      </c>
      <c r="AD32" s="30">
        <v>465581.0814472121</v>
      </c>
      <c r="AE32" s="30">
        <v>519040.73734171386</v>
      </c>
      <c r="AF32" s="30">
        <v>366414.67145902093</v>
      </c>
      <c r="AG32" s="30">
        <v>240691.49332986365</v>
      </c>
      <c r="AH32" s="30">
        <v>279259.14790142485</v>
      </c>
      <c r="AI32" s="30">
        <v>570220.6500194133</v>
      </c>
      <c r="AJ32" s="30">
        <v>820174.3774082913</v>
      </c>
      <c r="AK32" s="30">
        <v>1121312.1199139166</v>
      </c>
      <c r="AL32" s="30">
        <v>712836.535124003</v>
      </c>
      <c r="AM32" s="31">
        <v>1016626.394982896</v>
      </c>
    </row>
    <row r="33" spans="1:39" ht="13.5">
      <c r="A33" s="5">
        <v>31</v>
      </c>
      <c r="B33" s="6" t="s">
        <v>36</v>
      </c>
      <c r="C33" s="29">
        <v>114744.93529533874</v>
      </c>
      <c r="D33" s="30">
        <v>174060.3264960786</v>
      </c>
      <c r="E33" s="30">
        <v>157641.74290182328</v>
      </c>
      <c r="F33" s="30">
        <v>88327.10789203644</v>
      </c>
      <c r="G33" s="30">
        <v>126356.91409312213</v>
      </c>
      <c r="H33" s="30">
        <v>114830.20387458273</v>
      </c>
      <c r="I33" s="30">
        <v>138861.84955007388</v>
      </c>
      <c r="J33" s="30">
        <v>104728.25138554705</v>
      </c>
      <c r="K33" s="30">
        <v>44850.69565264714</v>
      </c>
      <c r="L33" s="30">
        <v>42443.49484235031</v>
      </c>
      <c r="M33" s="30">
        <v>33403.65675948849</v>
      </c>
      <c r="N33" s="30">
        <v>41236.1540243625</v>
      </c>
      <c r="O33" s="30">
        <v>64595.41671714909</v>
      </c>
      <c r="P33" s="30">
        <v>45021.82644423802</v>
      </c>
      <c r="Q33" s="30">
        <v>33311.5566593508</v>
      </c>
      <c r="R33" s="30">
        <v>55221.08154794841</v>
      </c>
      <c r="S33" s="30">
        <v>79106.51179758766</v>
      </c>
      <c r="T33" s="30">
        <v>72295.34082503713</v>
      </c>
      <c r="U33" s="30">
        <v>56334.32457985388</v>
      </c>
      <c r="V33" s="30">
        <v>69219.37682708245</v>
      </c>
      <c r="W33" s="30">
        <v>58993.47759799232</v>
      </c>
      <c r="X33" s="30">
        <v>85179.60987797135</v>
      </c>
      <c r="Y33" s="30">
        <v>112845.37840055888</v>
      </c>
      <c r="Z33" s="30">
        <v>94393.47675502975</v>
      </c>
      <c r="AA33" s="30">
        <v>85202.07330600829</v>
      </c>
      <c r="AB33" s="30">
        <v>103583.05164841398</v>
      </c>
      <c r="AC33" s="30">
        <v>79377.91306447453</v>
      </c>
      <c r="AD33" s="30">
        <v>55664.5105576857</v>
      </c>
      <c r="AE33" s="30">
        <v>57742.15530009685</v>
      </c>
      <c r="AF33" s="30">
        <v>46570.36163588462</v>
      </c>
      <c r="AG33" s="30">
        <v>38797.96910068018</v>
      </c>
      <c r="AH33" s="30">
        <v>36534.41673278239</v>
      </c>
      <c r="AI33" s="30">
        <v>89115.09053438225</v>
      </c>
      <c r="AJ33" s="30">
        <v>78101.76941930717</v>
      </c>
      <c r="AK33" s="30">
        <v>109085.54649519236</v>
      </c>
      <c r="AL33" s="30">
        <v>111881.3487833104</v>
      </c>
      <c r="AM33" s="31">
        <v>133192.96297293252</v>
      </c>
    </row>
    <row r="34" spans="1:39" ht="13.5">
      <c r="A34" s="5">
        <v>32</v>
      </c>
      <c r="B34" s="6" t="s">
        <v>37</v>
      </c>
      <c r="C34" s="29">
        <v>79685.33805514628</v>
      </c>
      <c r="D34" s="30">
        <v>84718.25675621383</v>
      </c>
      <c r="E34" s="30">
        <v>79792.68018910187</v>
      </c>
      <c r="F34" s="30">
        <v>90431.52033277098</v>
      </c>
      <c r="G34" s="30">
        <v>72118.50783435252</v>
      </c>
      <c r="H34" s="30">
        <v>54659.23010213097</v>
      </c>
      <c r="I34" s="30">
        <v>58017.378597168085</v>
      </c>
      <c r="J34" s="30">
        <v>60405.57966775887</v>
      </c>
      <c r="K34" s="30">
        <v>58688.35855501194</v>
      </c>
      <c r="L34" s="30">
        <v>59524.87256097786</v>
      </c>
      <c r="M34" s="30">
        <v>67655.55411903014</v>
      </c>
      <c r="N34" s="30">
        <v>90495.27245714403</v>
      </c>
      <c r="O34" s="30">
        <v>95900.81993205356</v>
      </c>
      <c r="P34" s="30">
        <v>75828.12711707233</v>
      </c>
      <c r="Q34" s="30">
        <v>129037.83584522446</v>
      </c>
      <c r="R34" s="30">
        <v>166335.9252673704</v>
      </c>
      <c r="S34" s="30">
        <v>137979.03078341915</v>
      </c>
      <c r="T34" s="30">
        <v>91779.99420113937</v>
      </c>
      <c r="U34" s="30">
        <v>124909.71725849382</v>
      </c>
      <c r="V34" s="30">
        <v>197759.18751768183</v>
      </c>
      <c r="W34" s="30">
        <v>223642.75048617317</v>
      </c>
      <c r="X34" s="30">
        <v>219480.727212685</v>
      </c>
      <c r="Y34" s="30">
        <v>184631.91570591848</v>
      </c>
      <c r="Z34" s="30">
        <v>117312.94078140221</v>
      </c>
      <c r="AA34" s="30">
        <v>108847.24121069077</v>
      </c>
      <c r="AB34" s="30">
        <v>145273.57087453135</v>
      </c>
      <c r="AC34" s="30">
        <v>133563.59108239433</v>
      </c>
      <c r="AD34" s="30">
        <v>145052.6940143784</v>
      </c>
      <c r="AE34" s="30">
        <v>149955.32399270247</v>
      </c>
      <c r="AF34" s="30">
        <v>108649.61477824415</v>
      </c>
      <c r="AG34" s="30">
        <v>131227.22471917837</v>
      </c>
      <c r="AH34" s="30">
        <v>155804.74083860134</v>
      </c>
      <c r="AI34" s="30">
        <v>212182.16415601506</v>
      </c>
      <c r="AJ34" s="30">
        <v>222069.58595057172</v>
      </c>
      <c r="AK34" s="30">
        <v>343444.55640536296</v>
      </c>
      <c r="AL34" s="30">
        <v>311818.888111277</v>
      </c>
      <c r="AM34" s="31">
        <v>481985.70372628875</v>
      </c>
    </row>
    <row r="35" spans="1:39" ht="13.5">
      <c r="A35" s="5">
        <v>33</v>
      </c>
      <c r="B35" s="6" t="s">
        <v>38</v>
      </c>
      <c r="C35" s="29">
        <v>161720.34004688705</v>
      </c>
      <c r="D35" s="30">
        <v>150095.81728823547</v>
      </c>
      <c r="E35" s="30">
        <v>124289.34344295815</v>
      </c>
      <c r="F35" s="30">
        <v>193890.6222228939</v>
      </c>
      <c r="G35" s="30">
        <v>177601.76963617344</v>
      </c>
      <c r="H35" s="30">
        <v>220988.59154486284</v>
      </c>
      <c r="I35" s="30">
        <v>158729.43657271264</v>
      </c>
      <c r="J35" s="30">
        <v>142184.06145951964</v>
      </c>
      <c r="K35" s="30">
        <v>173448.12865064092</v>
      </c>
      <c r="L35" s="30">
        <v>221333.94871388687</v>
      </c>
      <c r="M35" s="30">
        <v>217306.54345559818</v>
      </c>
      <c r="N35" s="30">
        <v>211494.71639586997</v>
      </c>
      <c r="O35" s="30">
        <v>185831.05790953772</v>
      </c>
      <c r="P35" s="30">
        <v>151013.2770177063</v>
      </c>
      <c r="Q35" s="30">
        <v>156291.89526573868</v>
      </c>
      <c r="R35" s="30">
        <v>177842.13020690597</v>
      </c>
      <c r="S35" s="30">
        <v>175635.50385708237</v>
      </c>
      <c r="T35" s="30">
        <v>181049.5260196635</v>
      </c>
      <c r="U35" s="30">
        <v>202693.9719163593</v>
      </c>
      <c r="V35" s="30">
        <v>222339.5770171232</v>
      </c>
      <c r="W35" s="30">
        <v>239939.1600707322</v>
      </c>
      <c r="X35" s="30">
        <v>253343.92448938472</v>
      </c>
      <c r="Y35" s="30">
        <v>258752.43011319236</v>
      </c>
      <c r="Z35" s="30">
        <v>228622.7222359606</v>
      </c>
      <c r="AA35" s="30">
        <v>200500.18058499543</v>
      </c>
      <c r="AB35" s="30">
        <v>179322.37246381174</v>
      </c>
      <c r="AC35" s="30">
        <v>208898.0217812324</v>
      </c>
      <c r="AD35" s="30">
        <v>249733.726127698</v>
      </c>
      <c r="AE35" s="30">
        <v>215785.61375709454</v>
      </c>
      <c r="AF35" s="30">
        <v>142690.40102206508</v>
      </c>
      <c r="AG35" s="30">
        <v>143137.84217965722</v>
      </c>
      <c r="AH35" s="30">
        <v>120496.92850329434</v>
      </c>
      <c r="AI35" s="30">
        <v>188625.99073678112</v>
      </c>
      <c r="AJ35" s="30">
        <v>157438.76855847513</v>
      </c>
      <c r="AK35" s="30">
        <v>143565.61907577535</v>
      </c>
      <c r="AL35" s="30">
        <v>195341.64470841334</v>
      </c>
      <c r="AM35" s="31">
        <v>187560.057311655</v>
      </c>
    </row>
    <row r="36" spans="1:39" ht="13.5">
      <c r="A36" s="5">
        <v>34</v>
      </c>
      <c r="B36" s="6" t="s">
        <v>39</v>
      </c>
      <c r="C36" s="29">
        <v>33167.335777041706</v>
      </c>
      <c r="D36" s="30">
        <v>28163.19532581612</v>
      </c>
      <c r="E36" s="30">
        <v>22582.315981722255</v>
      </c>
      <c r="F36" s="30">
        <v>32115.959649168562</v>
      </c>
      <c r="G36" s="30">
        <v>30182.071274781174</v>
      </c>
      <c r="H36" s="30">
        <v>16495.78450809987</v>
      </c>
      <c r="I36" s="30">
        <v>17132.75683203569</v>
      </c>
      <c r="J36" s="30">
        <v>18427.77885412923</v>
      </c>
      <c r="K36" s="30">
        <v>18993.67870989709</v>
      </c>
      <c r="L36" s="30">
        <v>22603.579380774954</v>
      </c>
      <c r="M36" s="30">
        <v>24223.56294127532</v>
      </c>
      <c r="N36" s="30">
        <v>27402.047657205072</v>
      </c>
      <c r="O36" s="30">
        <v>27834.637095887425</v>
      </c>
      <c r="P36" s="30">
        <v>40296.23597880626</v>
      </c>
      <c r="Q36" s="30">
        <v>53493.87485067365</v>
      </c>
      <c r="R36" s="30">
        <v>59150.0015777965</v>
      </c>
      <c r="S36" s="30">
        <v>44327.81446726085</v>
      </c>
      <c r="T36" s="30">
        <v>44093.53064534636</v>
      </c>
      <c r="U36" s="30">
        <v>56581.46891488434</v>
      </c>
      <c r="V36" s="30">
        <v>60498.265933416566</v>
      </c>
      <c r="W36" s="30">
        <v>60233.718921757085</v>
      </c>
      <c r="X36" s="30">
        <v>69779.75000028122</v>
      </c>
      <c r="Y36" s="30">
        <v>52401.40181084503</v>
      </c>
      <c r="Z36" s="30">
        <v>42106.43323259411</v>
      </c>
      <c r="AA36" s="30">
        <v>41209.88427537645</v>
      </c>
      <c r="AB36" s="30">
        <v>49861.35886416655</v>
      </c>
      <c r="AC36" s="30">
        <v>45096.48695569242</v>
      </c>
      <c r="AD36" s="30">
        <v>35084.27908802886</v>
      </c>
      <c r="AE36" s="30">
        <v>31020.652930267184</v>
      </c>
      <c r="AF36" s="30">
        <v>47171.0726591252</v>
      </c>
      <c r="AG36" s="30">
        <v>44841.848109826795</v>
      </c>
      <c r="AH36" s="30">
        <v>43045.01115860527</v>
      </c>
      <c r="AI36" s="30">
        <v>22508.661857588428</v>
      </c>
      <c r="AJ36" s="30">
        <v>25308.156495264437</v>
      </c>
      <c r="AK36" s="30">
        <v>24806.36562394652</v>
      </c>
      <c r="AL36" s="30">
        <v>28053.712307259226</v>
      </c>
      <c r="AM36" s="31">
        <v>33590.192468859546</v>
      </c>
    </row>
    <row r="37" spans="1:39" ht="13.5">
      <c r="A37" s="5">
        <v>35</v>
      </c>
      <c r="B37" s="6" t="s">
        <v>40</v>
      </c>
      <c r="C37" s="29">
        <v>120561.0899634273</v>
      </c>
      <c r="D37" s="30">
        <v>125240.53638704575</v>
      </c>
      <c r="E37" s="30">
        <v>100314.5659373418</v>
      </c>
      <c r="F37" s="30">
        <v>98135.15931088632</v>
      </c>
      <c r="G37" s="30">
        <v>125958.77972058435</v>
      </c>
      <c r="H37" s="30">
        <v>117015.40258271126</v>
      </c>
      <c r="I37" s="30">
        <v>92088.12850682512</v>
      </c>
      <c r="J37" s="30">
        <v>97244.6492148005</v>
      </c>
      <c r="K37" s="30">
        <v>81549.76840940544</v>
      </c>
      <c r="L37" s="30">
        <v>81322.49841425352</v>
      </c>
      <c r="M37" s="30">
        <v>80260.61932510235</v>
      </c>
      <c r="N37" s="30">
        <v>82606.98430410435</v>
      </c>
      <c r="O37" s="30">
        <v>94652.40335178224</v>
      </c>
      <c r="P37" s="30">
        <v>91663.6367655986</v>
      </c>
      <c r="Q37" s="30">
        <v>123879.87184401923</v>
      </c>
      <c r="R37" s="30">
        <v>165946.3040563124</v>
      </c>
      <c r="S37" s="30">
        <v>122910.9200894522</v>
      </c>
      <c r="T37" s="30">
        <v>105515.49507764247</v>
      </c>
      <c r="U37" s="30">
        <v>110868.79760458697</v>
      </c>
      <c r="V37" s="30">
        <v>107097.34491783023</v>
      </c>
      <c r="W37" s="30">
        <v>117171.22048212515</v>
      </c>
      <c r="X37" s="30">
        <v>114062.78903168323</v>
      </c>
      <c r="Y37" s="30">
        <v>121935.82617722805</v>
      </c>
      <c r="Z37" s="30">
        <v>93607.72956645137</v>
      </c>
      <c r="AA37" s="30">
        <v>83225.82084324287</v>
      </c>
      <c r="AB37" s="30">
        <v>94369.39895456124</v>
      </c>
      <c r="AC37" s="30">
        <v>107529.4228091625</v>
      </c>
      <c r="AD37" s="30">
        <v>144581.92091118646</v>
      </c>
      <c r="AE37" s="30">
        <v>160767.81746910114</v>
      </c>
      <c r="AF37" s="30">
        <v>245166.35608046825</v>
      </c>
      <c r="AG37" s="30">
        <v>449621.6277433339</v>
      </c>
      <c r="AH37" s="30">
        <v>476931.37827555614</v>
      </c>
      <c r="AI37" s="30">
        <v>437410.61214846367</v>
      </c>
      <c r="AJ37" s="30">
        <v>391490.2708517313</v>
      </c>
      <c r="AK37" s="30">
        <v>472436.05764746806</v>
      </c>
      <c r="AL37" s="30">
        <v>535168.9868999554</v>
      </c>
      <c r="AM37" s="31">
        <v>524343.2138369598</v>
      </c>
    </row>
    <row r="38" spans="1:39" ht="13.5">
      <c r="A38" s="5">
        <v>36</v>
      </c>
      <c r="B38" s="6" t="s">
        <v>41</v>
      </c>
      <c r="C38" s="29">
        <v>1787257.2245863534</v>
      </c>
      <c r="D38" s="30">
        <v>2389395.9948717533</v>
      </c>
      <c r="E38" s="30">
        <v>1986513.2264805974</v>
      </c>
      <c r="F38" s="30">
        <v>1174331.4573577968</v>
      </c>
      <c r="G38" s="30">
        <v>1242844.8774998337</v>
      </c>
      <c r="H38" s="30">
        <v>138572.09783323613</v>
      </c>
      <c r="I38" s="30">
        <v>118636.27809103919</v>
      </c>
      <c r="J38" s="30">
        <v>123231.48937325111</v>
      </c>
      <c r="K38" s="30">
        <v>67552.39209684067</v>
      </c>
      <c r="L38" s="30">
        <v>105189.32457090287</v>
      </c>
      <c r="M38" s="30">
        <v>64540.709792486196</v>
      </c>
      <c r="N38" s="30">
        <v>67383.09283213488</v>
      </c>
      <c r="O38" s="30">
        <v>76731.03651970832</v>
      </c>
      <c r="P38" s="30">
        <v>78650.32845928712</v>
      </c>
      <c r="Q38" s="30">
        <v>77262.73074205367</v>
      </c>
      <c r="R38" s="30">
        <v>48954.534621394196</v>
      </c>
      <c r="S38" s="30">
        <v>54122.11609429218</v>
      </c>
      <c r="T38" s="30">
        <v>48880.86361210673</v>
      </c>
      <c r="U38" s="30">
        <v>54749.8114223558</v>
      </c>
      <c r="V38" s="30">
        <v>93502.51972785722</v>
      </c>
      <c r="W38" s="30">
        <v>115170.29732347224</v>
      </c>
      <c r="X38" s="30">
        <v>147769.09508356272</v>
      </c>
      <c r="Y38" s="30">
        <v>151686.28203425815</v>
      </c>
      <c r="Z38" s="30">
        <v>159640.64520555097</v>
      </c>
      <c r="AA38" s="30">
        <v>143618.49890280594</v>
      </c>
      <c r="AB38" s="30">
        <v>219959.84131916202</v>
      </c>
      <c r="AC38" s="30">
        <v>186518.72375140563</v>
      </c>
      <c r="AD38" s="30">
        <v>146846.72760352018</v>
      </c>
      <c r="AE38" s="30">
        <v>177460.62576392278</v>
      </c>
      <c r="AF38" s="30">
        <v>191724.4450106433</v>
      </c>
      <c r="AG38" s="30">
        <v>150880.47315664083</v>
      </c>
      <c r="AH38" s="30">
        <v>176335.71523564195</v>
      </c>
      <c r="AI38" s="30">
        <v>276622.31808018615</v>
      </c>
      <c r="AJ38" s="30">
        <v>251677.01917761937</v>
      </c>
      <c r="AK38" s="30">
        <v>303924.94510677754</v>
      </c>
      <c r="AL38" s="30">
        <v>352747.61691341375</v>
      </c>
      <c r="AM38" s="31">
        <v>530724.6611648</v>
      </c>
    </row>
    <row r="39" spans="1:39" ht="13.5">
      <c r="A39" s="5">
        <v>37</v>
      </c>
      <c r="B39" s="6" t="s">
        <v>42</v>
      </c>
      <c r="C39" s="29">
        <v>530672.6826655333</v>
      </c>
      <c r="D39" s="30">
        <v>531527.3713803196</v>
      </c>
      <c r="E39" s="30">
        <v>319587.21737830766</v>
      </c>
      <c r="F39" s="30">
        <v>394013.42389799404</v>
      </c>
      <c r="G39" s="30">
        <v>410431.3321166635</v>
      </c>
      <c r="H39" s="30">
        <v>1724670.5951305719</v>
      </c>
      <c r="I39" s="30">
        <v>1780178.7106153802</v>
      </c>
      <c r="J39" s="30">
        <v>1714321.7102087222</v>
      </c>
      <c r="K39" s="30">
        <v>954245.9240814842</v>
      </c>
      <c r="L39" s="30">
        <v>1154453.9658866946</v>
      </c>
      <c r="M39" s="30">
        <v>876551.1313975344</v>
      </c>
      <c r="N39" s="30">
        <v>990134.2953863193</v>
      </c>
      <c r="O39" s="30">
        <v>1277518.05996744</v>
      </c>
      <c r="P39" s="30">
        <v>1356384.924208344</v>
      </c>
      <c r="Q39" s="30">
        <v>1178380.3012238457</v>
      </c>
      <c r="R39" s="30">
        <v>1051096.444741384</v>
      </c>
      <c r="S39" s="30">
        <v>1234505.0845841197</v>
      </c>
      <c r="T39" s="30">
        <v>1054572.7011425484</v>
      </c>
      <c r="U39" s="30">
        <v>1214824.054335508</v>
      </c>
      <c r="V39" s="30">
        <v>1770811.3544167345</v>
      </c>
      <c r="W39" s="30">
        <v>2454617.7804740374</v>
      </c>
      <c r="X39" s="30">
        <v>2384940.348002818</v>
      </c>
      <c r="Y39" s="30">
        <v>1989050.0470103456</v>
      </c>
      <c r="Z39" s="30">
        <v>1430533.643989166</v>
      </c>
      <c r="AA39" s="30">
        <v>971403.5025718769</v>
      </c>
      <c r="AB39" s="30">
        <v>998660.4213364217</v>
      </c>
      <c r="AC39" s="30">
        <v>899726.5122557081</v>
      </c>
      <c r="AD39" s="30">
        <v>711993.2203883801</v>
      </c>
      <c r="AE39" s="30">
        <v>782630.8795297574</v>
      </c>
      <c r="AF39" s="30">
        <v>827365.0077586051</v>
      </c>
      <c r="AG39" s="30">
        <v>693786.3991236651</v>
      </c>
      <c r="AH39" s="30">
        <v>676096.8861690694</v>
      </c>
      <c r="AI39" s="30">
        <v>1171998.4956840957</v>
      </c>
      <c r="AJ39" s="30">
        <v>1090262.6471608584</v>
      </c>
      <c r="AK39" s="30">
        <v>1232306.682189863</v>
      </c>
      <c r="AL39" s="30">
        <v>1326640.0343918544</v>
      </c>
      <c r="AM39" s="31">
        <v>1704832.9696179396</v>
      </c>
    </row>
    <row r="40" spans="1:39" ht="13.5">
      <c r="A40" s="5">
        <v>38</v>
      </c>
      <c r="B40" s="6" t="s">
        <v>43</v>
      </c>
      <c r="C40" s="29">
        <v>152094.2195944141</v>
      </c>
      <c r="D40" s="30">
        <v>136423.6963351743</v>
      </c>
      <c r="E40" s="30">
        <v>134891.59451571535</v>
      </c>
      <c r="F40" s="30">
        <v>89040.79593438917</v>
      </c>
      <c r="G40" s="30">
        <v>99435.7009765764</v>
      </c>
      <c r="H40" s="30">
        <v>136359.80304466718</v>
      </c>
      <c r="I40" s="30">
        <v>88517.77300345739</v>
      </c>
      <c r="J40" s="30">
        <v>68537.9392473648</v>
      </c>
      <c r="K40" s="30">
        <v>55381.6319768678</v>
      </c>
      <c r="L40" s="30">
        <v>55513.437642795245</v>
      </c>
      <c r="M40" s="30">
        <v>79844.13141409299</v>
      </c>
      <c r="N40" s="30">
        <v>91098.40225332159</v>
      </c>
      <c r="O40" s="30">
        <v>107605.39686402002</v>
      </c>
      <c r="P40" s="30">
        <v>90137.6026340342</v>
      </c>
      <c r="Q40" s="30">
        <v>63118.269412775335</v>
      </c>
      <c r="R40" s="30">
        <v>75270.63907547142</v>
      </c>
      <c r="S40" s="30">
        <v>91938.83930622623</v>
      </c>
      <c r="T40" s="30">
        <v>61252.81295660732</v>
      </c>
      <c r="U40" s="30">
        <v>86976.3621108194</v>
      </c>
      <c r="V40" s="30">
        <v>125566.69822486355</v>
      </c>
      <c r="W40" s="30">
        <v>155826.19741283412</v>
      </c>
      <c r="X40" s="30">
        <v>230571.04216103524</v>
      </c>
      <c r="Y40" s="30">
        <v>221329.47640447936</v>
      </c>
      <c r="Z40" s="30">
        <v>162060.67702263652</v>
      </c>
      <c r="AA40" s="30">
        <v>128855.5983899374</v>
      </c>
      <c r="AB40" s="30">
        <v>143271.38785984405</v>
      </c>
      <c r="AC40" s="30">
        <v>205568.9528691336</v>
      </c>
      <c r="AD40" s="30">
        <v>224461.52424572114</v>
      </c>
      <c r="AE40" s="30">
        <v>118487.6783306382</v>
      </c>
      <c r="AF40" s="30">
        <v>95127.0703367876</v>
      </c>
      <c r="AG40" s="30">
        <v>110265.35028009767</v>
      </c>
      <c r="AH40" s="30">
        <v>119964.46660122626</v>
      </c>
      <c r="AI40" s="30">
        <v>258368.3140562028</v>
      </c>
      <c r="AJ40" s="30">
        <v>193825.93864854824</v>
      </c>
      <c r="AK40" s="30">
        <v>240676.64852941124</v>
      </c>
      <c r="AL40" s="30">
        <v>309404.8853964297</v>
      </c>
      <c r="AM40" s="31">
        <v>432628.7015209891</v>
      </c>
    </row>
    <row r="41" spans="1:39" ht="13.5">
      <c r="A41" s="5">
        <v>39</v>
      </c>
      <c r="B41" s="6" t="s">
        <v>44</v>
      </c>
      <c r="C41" s="29">
        <v>122917.72669500075</v>
      </c>
      <c r="D41" s="30">
        <v>113729.88896827133</v>
      </c>
      <c r="E41" s="30">
        <v>140418.2704981245</v>
      </c>
      <c r="F41" s="30">
        <v>174933.36948129704</v>
      </c>
      <c r="G41" s="30">
        <v>212427.91290567463</v>
      </c>
      <c r="H41" s="30">
        <v>88657.40915671998</v>
      </c>
      <c r="I41" s="30">
        <v>76595.34280352418</v>
      </c>
      <c r="J41" s="30">
        <v>93436.69641879507</v>
      </c>
      <c r="K41" s="30">
        <v>102146.88498224459</v>
      </c>
      <c r="L41" s="30">
        <v>152417.84407996613</v>
      </c>
      <c r="M41" s="30">
        <v>198449.7479833603</v>
      </c>
      <c r="N41" s="30">
        <v>199523.25966824061</v>
      </c>
      <c r="O41" s="30">
        <v>194497.0695039275</v>
      </c>
      <c r="P41" s="30">
        <v>221491.99577797233</v>
      </c>
      <c r="Q41" s="30">
        <v>209414.82310150744</v>
      </c>
      <c r="R41" s="30">
        <v>297389.3492041421</v>
      </c>
      <c r="S41" s="30">
        <v>251025.9166532368</v>
      </c>
      <c r="T41" s="30">
        <v>239803.3121276482</v>
      </c>
      <c r="U41" s="30">
        <v>314486.9028888624</v>
      </c>
      <c r="V41" s="30">
        <v>339984.80012032524</v>
      </c>
      <c r="W41" s="30">
        <v>402643.1155573455</v>
      </c>
      <c r="X41" s="30">
        <v>536602.7636581262</v>
      </c>
      <c r="Y41" s="30">
        <v>441850.17085443623</v>
      </c>
      <c r="Z41" s="30">
        <v>388341.03066946386</v>
      </c>
      <c r="AA41" s="30">
        <v>365852.06231335155</v>
      </c>
      <c r="AB41" s="30">
        <v>451607.5139257231</v>
      </c>
      <c r="AC41" s="30">
        <v>440990.6115321973</v>
      </c>
      <c r="AD41" s="30">
        <v>379809.0208510555</v>
      </c>
      <c r="AE41" s="30">
        <v>320905.75375990814</v>
      </c>
      <c r="AF41" s="30">
        <v>271261.3261016945</v>
      </c>
      <c r="AG41" s="30">
        <v>266768.0972949676</v>
      </c>
      <c r="AH41" s="30">
        <v>295741.65965537156</v>
      </c>
      <c r="AI41" s="30">
        <v>304322.5020641286</v>
      </c>
      <c r="AJ41" s="30">
        <v>235674.5120579644</v>
      </c>
      <c r="AK41" s="30">
        <v>237089.04602971853</v>
      </c>
      <c r="AL41" s="30">
        <v>257021.57988460502</v>
      </c>
      <c r="AM41" s="31">
        <v>315967.0846010926</v>
      </c>
    </row>
    <row r="42" spans="1:39" ht="13.5">
      <c r="A42" s="5">
        <v>40</v>
      </c>
      <c r="B42" s="6" t="s">
        <v>45</v>
      </c>
      <c r="C42" s="29">
        <v>223514.65837283267</v>
      </c>
      <c r="D42" s="30">
        <v>310392.8634900353</v>
      </c>
      <c r="E42" s="30">
        <v>209854.67663145871</v>
      </c>
      <c r="F42" s="30">
        <v>266785.7536575863</v>
      </c>
      <c r="G42" s="30">
        <v>252026.89293512196</v>
      </c>
      <c r="H42" s="30">
        <v>233373.33917613036</v>
      </c>
      <c r="I42" s="30">
        <v>178523.15711893496</v>
      </c>
      <c r="J42" s="30">
        <v>148505.5384198829</v>
      </c>
      <c r="K42" s="30">
        <v>124949.20449591595</v>
      </c>
      <c r="L42" s="30">
        <v>137931.26022635715</v>
      </c>
      <c r="M42" s="30">
        <v>116963.90876978115</v>
      </c>
      <c r="N42" s="30">
        <v>127912.37638785318</v>
      </c>
      <c r="O42" s="30">
        <v>170589.31420743905</v>
      </c>
      <c r="P42" s="30">
        <v>216570.797957431</v>
      </c>
      <c r="Q42" s="30">
        <v>270743.3507465906</v>
      </c>
      <c r="R42" s="30">
        <v>237112.26867193246</v>
      </c>
      <c r="S42" s="30">
        <v>207219.33396468803</v>
      </c>
      <c r="T42" s="30">
        <v>227195.40143902137</v>
      </c>
      <c r="U42" s="30">
        <v>245645.32547616315</v>
      </c>
      <c r="V42" s="30">
        <v>241368.3851464584</v>
      </c>
      <c r="W42" s="30">
        <v>331656.93168492464</v>
      </c>
      <c r="X42" s="30">
        <v>382257.18109064613</v>
      </c>
      <c r="Y42" s="30">
        <v>436589.99440900306</v>
      </c>
      <c r="Z42" s="30">
        <v>385224.33589991555</v>
      </c>
      <c r="AA42" s="30">
        <v>269854.4534715962</v>
      </c>
      <c r="AB42" s="30">
        <v>249099.15729639956</v>
      </c>
      <c r="AC42" s="30">
        <v>280112.5845825772</v>
      </c>
      <c r="AD42" s="30">
        <v>350149.62034337554</v>
      </c>
      <c r="AE42" s="30">
        <v>239758.69535341364</v>
      </c>
      <c r="AF42" s="30">
        <v>222247.42527121934</v>
      </c>
      <c r="AG42" s="30">
        <v>207673.72663815558</v>
      </c>
      <c r="AH42" s="30">
        <v>207540.3149270339</v>
      </c>
      <c r="AI42" s="30">
        <v>233467.72330426495</v>
      </c>
      <c r="AJ42" s="30">
        <v>201031.29328706063</v>
      </c>
      <c r="AK42" s="30">
        <v>222088.5208523305</v>
      </c>
      <c r="AL42" s="30">
        <v>185868.83688119322</v>
      </c>
      <c r="AM42" s="31">
        <v>216450.89410735096</v>
      </c>
    </row>
    <row r="43" spans="1:39" ht="13.5">
      <c r="A43" s="5">
        <v>41</v>
      </c>
      <c r="B43" s="6" t="s">
        <v>46</v>
      </c>
      <c r="C43" s="29">
        <v>246005.358155266</v>
      </c>
      <c r="D43" s="30">
        <v>445720.038675309</v>
      </c>
      <c r="E43" s="30">
        <v>226793.99787805966</v>
      </c>
      <c r="F43" s="30">
        <v>336192.62715697545</v>
      </c>
      <c r="G43" s="30">
        <v>289018.79974527285</v>
      </c>
      <c r="H43" s="30">
        <v>215629.66061924273</v>
      </c>
      <c r="I43" s="30">
        <v>166496.69019936465</v>
      </c>
      <c r="J43" s="30">
        <v>147425.02781427366</v>
      </c>
      <c r="K43" s="30">
        <v>130995.35380197139</v>
      </c>
      <c r="L43" s="30">
        <v>138491.57908728695</v>
      </c>
      <c r="M43" s="30">
        <v>133213.10773118748</v>
      </c>
      <c r="N43" s="30">
        <v>129827.52821592924</v>
      </c>
      <c r="O43" s="30">
        <v>156392.97805819073</v>
      </c>
      <c r="P43" s="30">
        <v>174062.9466744324</v>
      </c>
      <c r="Q43" s="30">
        <v>233745.6963760469</v>
      </c>
      <c r="R43" s="30">
        <v>382466.25679886225</v>
      </c>
      <c r="S43" s="30">
        <v>394708.1157650378</v>
      </c>
      <c r="T43" s="30">
        <v>385156.09100996004</v>
      </c>
      <c r="U43" s="30">
        <v>499476.8958454912</v>
      </c>
      <c r="V43" s="30">
        <v>624944.3513515609</v>
      </c>
      <c r="W43" s="30">
        <v>662231.0034193783</v>
      </c>
      <c r="X43" s="30">
        <v>813849.231755389</v>
      </c>
      <c r="Y43" s="30">
        <v>808436.2126925911</v>
      </c>
      <c r="Z43" s="30">
        <v>569049.2517699007</v>
      </c>
      <c r="AA43" s="30">
        <v>449073.8894186494</v>
      </c>
      <c r="AB43" s="30">
        <v>484373.51300544955</v>
      </c>
      <c r="AC43" s="30">
        <v>578218.1984417153</v>
      </c>
      <c r="AD43" s="30">
        <v>590463.3557169738</v>
      </c>
      <c r="AE43" s="30">
        <v>505329.9436774944</v>
      </c>
      <c r="AF43" s="30">
        <v>423202.2690995469</v>
      </c>
      <c r="AG43" s="30">
        <v>429705.84423180576</v>
      </c>
      <c r="AH43" s="30">
        <v>415450.2668263598</v>
      </c>
      <c r="AI43" s="30">
        <v>509145.047396765</v>
      </c>
      <c r="AJ43" s="30">
        <v>471572.0919702089</v>
      </c>
      <c r="AK43" s="30">
        <v>515893.1608399587</v>
      </c>
      <c r="AL43" s="30">
        <v>592571.2130617435</v>
      </c>
      <c r="AM43" s="31">
        <v>689062.5714129788</v>
      </c>
    </row>
    <row r="44" spans="1:39" ht="13.5">
      <c r="A44" s="5">
        <v>42</v>
      </c>
      <c r="B44" s="6" t="s">
        <v>47</v>
      </c>
      <c r="C44" s="29">
        <v>253805.3681583256</v>
      </c>
      <c r="D44" s="30">
        <v>263377.9128227665</v>
      </c>
      <c r="E44" s="30">
        <v>173593.0764767538</v>
      </c>
      <c r="F44" s="30">
        <v>200746.29073216292</v>
      </c>
      <c r="G44" s="30">
        <v>230180.0026987249</v>
      </c>
      <c r="H44" s="30">
        <v>185250.9344835112</v>
      </c>
      <c r="I44" s="30">
        <v>159701.83443796815</v>
      </c>
      <c r="J44" s="30">
        <v>206711.47086240523</v>
      </c>
      <c r="K44" s="30">
        <v>224561.32167034995</v>
      </c>
      <c r="L44" s="30">
        <v>252032.73194283323</v>
      </c>
      <c r="M44" s="30">
        <v>281063.3705122586</v>
      </c>
      <c r="N44" s="30">
        <v>349210.43771278736</v>
      </c>
      <c r="O44" s="30">
        <v>397612.59133006475</v>
      </c>
      <c r="P44" s="30">
        <v>413072.2515560298</v>
      </c>
      <c r="Q44" s="30">
        <v>453186.358795709</v>
      </c>
      <c r="R44" s="30">
        <v>628261.1020582091</v>
      </c>
      <c r="S44" s="30">
        <v>620673.8208439855</v>
      </c>
      <c r="T44" s="30">
        <v>488889.8821639325</v>
      </c>
      <c r="U44" s="30">
        <v>648260.3354444486</v>
      </c>
      <c r="V44" s="30">
        <v>758915.4641889398</v>
      </c>
      <c r="W44" s="30">
        <v>971702.143405635</v>
      </c>
      <c r="X44" s="30">
        <v>1189803.23690621</v>
      </c>
      <c r="Y44" s="30">
        <v>1032896.8510690153</v>
      </c>
      <c r="Z44" s="30">
        <v>834583.056121308</v>
      </c>
      <c r="AA44" s="30">
        <v>689901.7957244054</v>
      </c>
      <c r="AB44" s="30">
        <v>720272.8504847599</v>
      </c>
      <c r="AC44" s="30">
        <v>821984.6001823908</v>
      </c>
      <c r="AD44" s="30">
        <v>856933.9461045193</v>
      </c>
      <c r="AE44" s="30">
        <v>934093.093460929</v>
      </c>
      <c r="AF44" s="30">
        <v>793085.0435275019</v>
      </c>
      <c r="AG44" s="30">
        <v>779119.6360522995</v>
      </c>
      <c r="AH44" s="30">
        <v>810184.8847355488</v>
      </c>
      <c r="AI44" s="30">
        <v>960293.7221510208</v>
      </c>
      <c r="AJ44" s="30">
        <v>918057.4147501696</v>
      </c>
      <c r="AK44" s="30">
        <v>1040944.8975503444</v>
      </c>
      <c r="AL44" s="30">
        <v>1299933.2313851088</v>
      </c>
      <c r="AM44" s="31">
        <v>1647685.6151371442</v>
      </c>
    </row>
    <row r="45" spans="1:39" ht="13.5">
      <c r="A45" s="5">
        <v>43</v>
      </c>
      <c r="B45" s="6" t="s">
        <v>48</v>
      </c>
      <c r="C45" s="29">
        <v>383649.14946554956</v>
      </c>
      <c r="D45" s="30">
        <v>318681.50214914663</v>
      </c>
      <c r="E45" s="30">
        <v>229957.36100979926</v>
      </c>
      <c r="F45" s="30">
        <v>332362.0268697965</v>
      </c>
      <c r="G45" s="30">
        <v>318903.69738003024</v>
      </c>
      <c r="H45" s="30">
        <v>277341.0944331677</v>
      </c>
      <c r="I45" s="30">
        <v>244962.67991243146</v>
      </c>
      <c r="J45" s="30">
        <v>248761.68652296753</v>
      </c>
      <c r="K45" s="30">
        <v>261503.57599850302</v>
      </c>
      <c r="L45" s="30">
        <v>317486.0027280267</v>
      </c>
      <c r="M45" s="30">
        <v>431925.7775484749</v>
      </c>
      <c r="N45" s="30">
        <v>489902.12567013234</v>
      </c>
      <c r="O45" s="30">
        <v>562183.8087282879</v>
      </c>
      <c r="P45" s="30">
        <v>565962.3556209619</v>
      </c>
      <c r="Q45" s="30">
        <v>616867.266889481</v>
      </c>
      <c r="R45" s="30">
        <v>849046.0928799893</v>
      </c>
      <c r="S45" s="30">
        <v>723366.8074147997</v>
      </c>
      <c r="T45" s="30">
        <v>550710.1067777362</v>
      </c>
      <c r="U45" s="30">
        <v>637537.87027516</v>
      </c>
      <c r="V45" s="30">
        <v>814833.0062041146</v>
      </c>
      <c r="W45" s="30">
        <v>1051642.6004218091</v>
      </c>
      <c r="X45" s="30">
        <v>1281864.1184161375</v>
      </c>
      <c r="Y45" s="30">
        <v>1185994.400082896</v>
      </c>
      <c r="Z45" s="30">
        <v>756884.4796824494</v>
      </c>
      <c r="AA45" s="30">
        <v>660329.6601572799</v>
      </c>
      <c r="AB45" s="30">
        <v>776907.4521283247</v>
      </c>
      <c r="AC45" s="30">
        <v>1059618.9445296163</v>
      </c>
      <c r="AD45" s="30">
        <v>990454.1697010781</v>
      </c>
      <c r="AE45" s="30">
        <v>975416.1815276608</v>
      </c>
      <c r="AF45" s="30">
        <v>745103.2700665981</v>
      </c>
      <c r="AG45" s="30">
        <v>873643.3957798493</v>
      </c>
      <c r="AH45" s="30">
        <v>839952.5681597898</v>
      </c>
      <c r="AI45" s="30">
        <v>1180865.3008705622</v>
      </c>
      <c r="AJ45" s="30">
        <v>1063085.506632655</v>
      </c>
      <c r="AK45" s="30">
        <v>1462074.9698610392</v>
      </c>
      <c r="AL45" s="30">
        <v>1563580.8337593295</v>
      </c>
      <c r="AM45" s="31">
        <v>1905933.7427734847</v>
      </c>
    </row>
    <row r="46" spans="1:39" ht="13.5">
      <c r="A46" s="5">
        <v>44</v>
      </c>
      <c r="B46" s="6" t="s">
        <v>49</v>
      </c>
      <c r="C46" s="29">
        <v>166028.10029385536</v>
      </c>
      <c r="D46" s="30">
        <v>142467.05931219264</v>
      </c>
      <c r="E46" s="30">
        <v>139517.28990025577</v>
      </c>
      <c r="F46" s="30">
        <v>186186.82206492123</v>
      </c>
      <c r="G46" s="30">
        <v>237759.02504452717</v>
      </c>
      <c r="H46" s="30">
        <v>127529.41178778383</v>
      </c>
      <c r="I46" s="30">
        <v>96063.81829835389</v>
      </c>
      <c r="J46" s="30">
        <v>125599.70737347203</v>
      </c>
      <c r="K46" s="30">
        <v>125082.6215512757</v>
      </c>
      <c r="L46" s="30">
        <v>157637.14765683823</v>
      </c>
      <c r="M46" s="30">
        <v>212270.4980468306</v>
      </c>
      <c r="N46" s="30">
        <v>195549.71483164173</v>
      </c>
      <c r="O46" s="30">
        <v>206464.3167443105</v>
      </c>
      <c r="P46" s="30">
        <v>153052.27894645138</v>
      </c>
      <c r="Q46" s="30">
        <v>198561.6764419843</v>
      </c>
      <c r="R46" s="30">
        <v>162224.30532642297</v>
      </c>
      <c r="S46" s="30">
        <v>153873.90721507245</v>
      </c>
      <c r="T46" s="30">
        <v>140547.94306829502</v>
      </c>
      <c r="U46" s="30">
        <v>234370.46102585513</v>
      </c>
      <c r="V46" s="30">
        <v>385667.3766413797</v>
      </c>
      <c r="W46" s="30">
        <v>575834.7277425325</v>
      </c>
      <c r="X46" s="30">
        <v>631391.9715980273</v>
      </c>
      <c r="Y46" s="30">
        <v>514614.2232524543</v>
      </c>
      <c r="Z46" s="30">
        <v>347045.2976885977</v>
      </c>
      <c r="AA46" s="30">
        <v>306974.2760571786</v>
      </c>
      <c r="AB46" s="30">
        <v>365725.3798215432</v>
      </c>
      <c r="AC46" s="30">
        <v>426557.1607218671</v>
      </c>
      <c r="AD46" s="30">
        <v>472454.2121503103</v>
      </c>
      <c r="AE46" s="30">
        <v>454413.0725657085</v>
      </c>
      <c r="AF46" s="30">
        <v>377776.10056107066</v>
      </c>
      <c r="AG46" s="30">
        <v>396019.0579893902</v>
      </c>
      <c r="AH46" s="30">
        <v>379824.744410504</v>
      </c>
      <c r="AI46" s="30">
        <v>435938.8963306363</v>
      </c>
      <c r="AJ46" s="30">
        <v>424494.7544853091</v>
      </c>
      <c r="AK46" s="30">
        <v>507957.7969861804</v>
      </c>
      <c r="AL46" s="30">
        <v>668706.0336728843</v>
      </c>
      <c r="AM46" s="31">
        <v>719750.6994764089</v>
      </c>
    </row>
    <row r="47" spans="1:39" ht="13.5">
      <c r="A47" s="5">
        <v>45</v>
      </c>
      <c r="B47" s="6" t="s">
        <v>50</v>
      </c>
      <c r="C47" s="29">
        <v>72452.91601078333</v>
      </c>
      <c r="D47" s="30">
        <v>75586.8910385341</v>
      </c>
      <c r="E47" s="30">
        <v>59943.36960047117</v>
      </c>
      <c r="F47" s="30">
        <v>69273.86641838135</v>
      </c>
      <c r="G47" s="30">
        <v>68262.00762601917</v>
      </c>
      <c r="H47" s="30">
        <v>29748.529637478092</v>
      </c>
      <c r="I47" s="30">
        <v>38289.66348531623</v>
      </c>
      <c r="J47" s="30">
        <v>42272.338695681115</v>
      </c>
      <c r="K47" s="30">
        <v>67159.57479756112</v>
      </c>
      <c r="L47" s="30">
        <v>72622.34752428342</v>
      </c>
      <c r="M47" s="30">
        <v>100756.36398133064</v>
      </c>
      <c r="N47" s="30">
        <v>95712.4611975023</v>
      </c>
      <c r="O47" s="30">
        <v>101040.41140939554</v>
      </c>
      <c r="P47" s="30">
        <v>123646.27549016634</v>
      </c>
      <c r="Q47" s="30">
        <v>114192.00081682473</v>
      </c>
      <c r="R47" s="30">
        <v>158338.61390027512</v>
      </c>
      <c r="S47" s="30">
        <v>108331.39265109447</v>
      </c>
      <c r="T47" s="30">
        <v>106805.31823482872</v>
      </c>
      <c r="U47" s="30">
        <v>133999.64858085284</v>
      </c>
      <c r="V47" s="30">
        <v>154440.04129763535</v>
      </c>
      <c r="W47" s="30">
        <v>248670.50080263996</v>
      </c>
      <c r="X47" s="30">
        <v>285518.08331357734</v>
      </c>
      <c r="Y47" s="30">
        <v>282801.68627555354</v>
      </c>
      <c r="Z47" s="30">
        <v>187795.75901670492</v>
      </c>
      <c r="AA47" s="30">
        <v>155657.8270247796</v>
      </c>
      <c r="AB47" s="30">
        <v>172391.12894597495</v>
      </c>
      <c r="AC47" s="30">
        <v>180315.3945618942</v>
      </c>
      <c r="AD47" s="30">
        <v>215067.6113986828</v>
      </c>
      <c r="AE47" s="30">
        <v>229197.49533361266</v>
      </c>
      <c r="AF47" s="30">
        <v>215899.50851521827</v>
      </c>
      <c r="AG47" s="30">
        <v>185659.16289839268</v>
      </c>
      <c r="AH47" s="30">
        <v>181132.23509769968</v>
      </c>
      <c r="AI47" s="30">
        <v>246410.0278751949</v>
      </c>
      <c r="AJ47" s="30">
        <v>223502.0675690128</v>
      </c>
      <c r="AK47" s="30">
        <v>244260.73626893904</v>
      </c>
      <c r="AL47" s="30">
        <v>386099.6803820467</v>
      </c>
      <c r="AM47" s="31">
        <v>253941.7158783669</v>
      </c>
    </row>
    <row r="48" spans="1:39" ht="13.5">
      <c r="A48" s="5">
        <v>46</v>
      </c>
      <c r="B48" s="6" t="s">
        <v>51</v>
      </c>
      <c r="C48" s="29">
        <v>129879.8665144339</v>
      </c>
      <c r="D48" s="30">
        <v>115039.3533573951</v>
      </c>
      <c r="E48" s="30">
        <v>121227.75401659668</v>
      </c>
      <c r="F48" s="30">
        <v>164888.64232917197</v>
      </c>
      <c r="G48" s="30">
        <v>169059.85164863165</v>
      </c>
      <c r="H48" s="30">
        <v>99051.96675973356</v>
      </c>
      <c r="I48" s="30">
        <v>88915.35164957232</v>
      </c>
      <c r="J48" s="30">
        <v>96327.50036833501</v>
      </c>
      <c r="K48" s="30">
        <v>111137.35957595188</v>
      </c>
      <c r="L48" s="30">
        <v>142431.9487719436</v>
      </c>
      <c r="M48" s="30">
        <v>123246.41533806785</v>
      </c>
      <c r="N48" s="30">
        <v>178040.72663543536</v>
      </c>
      <c r="O48" s="30">
        <v>202653.48123136407</v>
      </c>
      <c r="P48" s="30">
        <v>248121.33203389263</v>
      </c>
      <c r="Q48" s="30">
        <v>419979.49330483587</v>
      </c>
      <c r="R48" s="30">
        <v>650142.0589867453</v>
      </c>
      <c r="S48" s="30">
        <v>623547.5426112631</v>
      </c>
      <c r="T48" s="30">
        <v>569653.8020714032</v>
      </c>
      <c r="U48" s="30">
        <v>643246.491404266</v>
      </c>
      <c r="V48" s="30">
        <v>755195.9179098017</v>
      </c>
      <c r="W48" s="30">
        <v>826567.7307862275</v>
      </c>
      <c r="X48" s="30">
        <v>1037153.0660220257</v>
      </c>
      <c r="Y48" s="30">
        <v>888134.2727474761</v>
      </c>
      <c r="Z48" s="30">
        <v>616749.950818472</v>
      </c>
      <c r="AA48" s="30">
        <v>502450.1891446881</v>
      </c>
      <c r="AB48" s="30">
        <v>590454.8847961413</v>
      </c>
      <c r="AC48" s="30">
        <v>606411.7560417976</v>
      </c>
      <c r="AD48" s="30">
        <v>671106.718822168</v>
      </c>
      <c r="AE48" s="30">
        <v>634125.744772312</v>
      </c>
      <c r="AF48" s="30">
        <v>559809.2639789889</v>
      </c>
      <c r="AG48" s="30">
        <v>605022.5001770982</v>
      </c>
      <c r="AH48" s="30">
        <v>575221.1956072671</v>
      </c>
      <c r="AI48" s="30">
        <v>687591.8170430645</v>
      </c>
      <c r="AJ48" s="30">
        <v>794372.3348902757</v>
      </c>
      <c r="AK48" s="30">
        <v>755196.9418852418</v>
      </c>
      <c r="AL48" s="30">
        <v>967869.3878703996</v>
      </c>
      <c r="AM48" s="31">
        <v>1011406.2142450779</v>
      </c>
    </row>
    <row r="49" spans="1:39" ht="13.5">
      <c r="A49" s="5">
        <v>47</v>
      </c>
      <c r="B49" s="6" t="s">
        <v>52</v>
      </c>
      <c r="C49" s="29">
        <v>208252.3233695957</v>
      </c>
      <c r="D49" s="30">
        <v>147375.05269368438</v>
      </c>
      <c r="E49" s="30">
        <v>159516.4352469186</v>
      </c>
      <c r="F49" s="30">
        <v>221556.92077034328</v>
      </c>
      <c r="G49" s="30">
        <v>194181.3801895132</v>
      </c>
      <c r="H49" s="30">
        <v>141042.67256941076</v>
      </c>
      <c r="I49" s="30">
        <v>223891.73132212533</v>
      </c>
      <c r="J49" s="30">
        <v>238816.3981716556</v>
      </c>
      <c r="K49" s="30">
        <v>229923.54098407313</v>
      </c>
      <c r="L49" s="30">
        <v>251368.65928319725</v>
      </c>
      <c r="M49" s="30">
        <v>312486.7486870348</v>
      </c>
      <c r="N49" s="30">
        <v>390968.056446044</v>
      </c>
      <c r="O49" s="30">
        <v>382168.10594821384</v>
      </c>
      <c r="P49" s="30">
        <v>387724.1461763458</v>
      </c>
      <c r="Q49" s="30">
        <v>515162.34016121086</v>
      </c>
      <c r="R49" s="30">
        <v>644135.6323506638</v>
      </c>
      <c r="S49" s="30">
        <v>888472.3268267495</v>
      </c>
      <c r="T49" s="30">
        <v>546537.6069518253</v>
      </c>
      <c r="U49" s="30">
        <v>614454.3685917569</v>
      </c>
      <c r="V49" s="30">
        <v>769042.6509507367</v>
      </c>
      <c r="W49" s="30">
        <v>1062976.509177311</v>
      </c>
      <c r="X49" s="30">
        <v>1360718.5940381803</v>
      </c>
      <c r="Y49" s="30">
        <v>1153773.889531489</v>
      </c>
      <c r="Z49" s="30">
        <v>981582.441370102</v>
      </c>
      <c r="AA49" s="30">
        <v>852522.8821497097</v>
      </c>
      <c r="AB49" s="30">
        <v>854222.55222</v>
      </c>
      <c r="AC49" s="30">
        <v>890640.1069535058</v>
      </c>
      <c r="AD49" s="30">
        <v>1040195.4934863081</v>
      </c>
      <c r="AE49" s="30">
        <v>1072043.193174306</v>
      </c>
      <c r="AF49" s="30">
        <v>884392.9285977487</v>
      </c>
      <c r="AG49" s="30">
        <v>902221.6215463649</v>
      </c>
      <c r="AH49" s="30">
        <v>930226.7369441153</v>
      </c>
      <c r="AI49" s="30">
        <v>1077123.8314338427</v>
      </c>
      <c r="AJ49" s="30">
        <v>1084957.8064053068</v>
      </c>
      <c r="AK49" s="30">
        <v>2212399.368141508</v>
      </c>
      <c r="AL49" s="30">
        <v>2270323.3098869547</v>
      </c>
      <c r="AM49" s="31">
        <v>1860395.8025894773</v>
      </c>
    </row>
    <row r="50" spans="1:39" ht="13.5">
      <c r="A50" s="5">
        <v>48</v>
      </c>
      <c r="B50" s="6" t="s">
        <v>53</v>
      </c>
      <c r="C50" s="29">
        <v>85882.17632951308</v>
      </c>
      <c r="D50" s="30">
        <v>88823.37094985327</v>
      </c>
      <c r="E50" s="30">
        <v>62709.282509031305</v>
      </c>
      <c r="F50" s="30">
        <v>86291.12299502552</v>
      </c>
      <c r="G50" s="30">
        <v>82883.25935287755</v>
      </c>
      <c r="H50" s="30">
        <v>77447.46534004514</v>
      </c>
      <c r="I50" s="30">
        <v>80493.44466030043</v>
      </c>
      <c r="J50" s="30">
        <v>79172.98318059152</v>
      </c>
      <c r="K50" s="30">
        <v>67733.06131345325</v>
      </c>
      <c r="L50" s="30">
        <v>84562.18952411904</v>
      </c>
      <c r="M50" s="30">
        <v>95280.7714621339</v>
      </c>
      <c r="N50" s="30">
        <v>114615.27353858591</v>
      </c>
      <c r="O50" s="30">
        <v>142442.45176637112</v>
      </c>
      <c r="P50" s="30">
        <v>203210.4449910202</v>
      </c>
      <c r="Q50" s="30">
        <v>278210.61410933273</v>
      </c>
      <c r="R50" s="30">
        <v>371181.8783015804</v>
      </c>
      <c r="S50" s="30">
        <v>348856.02504419937</v>
      </c>
      <c r="T50" s="30">
        <v>306907.502308377</v>
      </c>
      <c r="U50" s="30">
        <v>315277.8831122958</v>
      </c>
      <c r="V50" s="30">
        <v>355215.67770145787</v>
      </c>
      <c r="W50" s="30">
        <v>434218.33311082015</v>
      </c>
      <c r="X50" s="30">
        <v>450908.93766157096</v>
      </c>
      <c r="Y50" s="30">
        <v>365744.4822896712</v>
      </c>
      <c r="Z50" s="30">
        <v>365859.49535989325</v>
      </c>
      <c r="AA50" s="30">
        <v>346367.4728556213</v>
      </c>
      <c r="AB50" s="30">
        <v>371348.74636211497</v>
      </c>
      <c r="AC50" s="30">
        <v>432316.46226705296</v>
      </c>
      <c r="AD50" s="30">
        <v>434213.09231400857</v>
      </c>
      <c r="AE50" s="30">
        <v>483242.78457045293</v>
      </c>
      <c r="AF50" s="30">
        <v>461086.56052044133</v>
      </c>
      <c r="AG50" s="30">
        <v>556270.5981805421</v>
      </c>
      <c r="AH50" s="30">
        <v>577878.1776423048</v>
      </c>
      <c r="AI50" s="30">
        <v>532834.9190200013</v>
      </c>
      <c r="AJ50" s="30">
        <v>522556.0336386891</v>
      </c>
      <c r="AK50" s="30">
        <v>620954.8676582618</v>
      </c>
      <c r="AL50" s="30">
        <v>676473.3498545915</v>
      </c>
      <c r="AM50" s="31">
        <v>450822.2316879485</v>
      </c>
    </row>
    <row r="51" spans="1:39" ht="13.5">
      <c r="A51" s="5">
        <v>49</v>
      </c>
      <c r="B51" s="6" t="s">
        <v>54</v>
      </c>
      <c r="C51" s="29">
        <v>198926.02449853893</v>
      </c>
      <c r="D51" s="30">
        <v>151242.12249858739</v>
      </c>
      <c r="E51" s="30">
        <v>135137.3501252963</v>
      </c>
      <c r="F51" s="30">
        <v>220709.2990501643</v>
      </c>
      <c r="G51" s="30">
        <v>172271.1741526977</v>
      </c>
      <c r="H51" s="30">
        <v>105065.57213052447</v>
      </c>
      <c r="I51" s="30">
        <v>184742.50604180378</v>
      </c>
      <c r="J51" s="30">
        <v>164644.04884173704</v>
      </c>
      <c r="K51" s="30">
        <v>149424.84532426958</v>
      </c>
      <c r="L51" s="30">
        <v>185884.59796296008</v>
      </c>
      <c r="M51" s="30">
        <v>256258.7471447169</v>
      </c>
      <c r="N51" s="30">
        <v>343221.72215576645</v>
      </c>
      <c r="O51" s="30">
        <v>414908.4178566198</v>
      </c>
      <c r="P51" s="30">
        <v>432780.10748200736</v>
      </c>
      <c r="Q51" s="30">
        <v>680617.6707449368</v>
      </c>
      <c r="R51" s="30">
        <v>229306.2960753253</v>
      </c>
      <c r="S51" s="30">
        <v>158804.18841418647</v>
      </c>
      <c r="T51" s="30">
        <v>148103.9602602436</v>
      </c>
      <c r="U51" s="30">
        <v>185973.51000163297</v>
      </c>
      <c r="V51" s="30">
        <v>215922.9845025051</v>
      </c>
      <c r="W51" s="30">
        <v>206912.64230718595</v>
      </c>
      <c r="X51" s="30">
        <v>202757.06093654</v>
      </c>
      <c r="Y51" s="30">
        <v>170756.6043823501</v>
      </c>
      <c r="Z51" s="30">
        <v>146497.27322472114</v>
      </c>
      <c r="AA51" s="30">
        <v>126022.55827406171</v>
      </c>
      <c r="AB51" s="30">
        <v>137469.55087170823</v>
      </c>
      <c r="AC51" s="30">
        <v>185324.53339277298</v>
      </c>
      <c r="AD51" s="30">
        <v>224669.47089023129</v>
      </c>
      <c r="AE51" s="30">
        <v>269543.9606379448</v>
      </c>
      <c r="AF51" s="30">
        <v>217976.30178021907</v>
      </c>
      <c r="AG51" s="30">
        <v>292949.6913770409</v>
      </c>
      <c r="AH51" s="30">
        <v>355338.22773615737</v>
      </c>
      <c r="AI51" s="30">
        <v>301394.88676041976</v>
      </c>
      <c r="AJ51" s="30">
        <v>314703.28812187235</v>
      </c>
      <c r="AK51" s="30">
        <v>316611.7485986074</v>
      </c>
      <c r="AL51" s="30">
        <v>316177.7578891037</v>
      </c>
      <c r="AM51" s="31">
        <v>373823.71702256077</v>
      </c>
    </row>
    <row r="52" spans="1:39" ht="13.5">
      <c r="A52" s="5">
        <v>50</v>
      </c>
      <c r="B52" s="6" t="s">
        <v>55</v>
      </c>
      <c r="C52" s="29">
        <v>109090.6166773564</v>
      </c>
      <c r="D52" s="30">
        <v>26662.751801702238</v>
      </c>
      <c r="E52" s="30">
        <v>27684.99332138562</v>
      </c>
      <c r="F52" s="30">
        <v>36346.361347100625</v>
      </c>
      <c r="G52" s="30">
        <v>29970.172683825203</v>
      </c>
      <c r="H52" s="30">
        <v>21241.86066130917</v>
      </c>
      <c r="I52" s="30">
        <v>23575.3374223544</v>
      </c>
      <c r="J52" s="30">
        <v>32914.90069252128</v>
      </c>
      <c r="K52" s="30">
        <v>35521.29015284335</v>
      </c>
      <c r="L52" s="30">
        <v>34801.344672721425</v>
      </c>
      <c r="M52" s="30">
        <v>53676.02718978702</v>
      </c>
      <c r="N52" s="30">
        <v>85162.45692274466</v>
      </c>
      <c r="O52" s="30">
        <v>81430.93915622952</v>
      </c>
      <c r="P52" s="30">
        <v>84872.34308646228</v>
      </c>
      <c r="Q52" s="30">
        <v>147605.00083569984</v>
      </c>
      <c r="R52" s="30">
        <v>156225.53828408092</v>
      </c>
      <c r="S52" s="30">
        <v>159050.5666684155</v>
      </c>
      <c r="T52" s="30">
        <v>121131.77455601709</v>
      </c>
      <c r="U52" s="30">
        <v>164429.3052921345</v>
      </c>
      <c r="V52" s="30">
        <v>205247.07844346494</v>
      </c>
      <c r="W52" s="30">
        <v>146672.21711629673</v>
      </c>
      <c r="X52" s="30">
        <v>177345.89124200292</v>
      </c>
      <c r="Y52" s="30">
        <v>141599.0341887686</v>
      </c>
      <c r="Z52" s="30">
        <v>102482.92597119023</v>
      </c>
      <c r="AA52" s="30">
        <v>94529.3779160453</v>
      </c>
      <c r="AB52" s="30">
        <v>97778.73470472217</v>
      </c>
      <c r="AC52" s="30">
        <v>138742.13732518555</v>
      </c>
      <c r="AD52" s="30">
        <v>157842.27829957177</v>
      </c>
      <c r="AE52" s="30">
        <v>199209.7135134786</v>
      </c>
      <c r="AF52" s="30">
        <v>155547.4268964088</v>
      </c>
      <c r="AG52" s="30">
        <v>218467.60498430632</v>
      </c>
      <c r="AH52" s="30">
        <v>229518.5085520691</v>
      </c>
      <c r="AI52" s="30">
        <v>311427.0598223622</v>
      </c>
      <c r="AJ52" s="30">
        <v>223649.72114316298</v>
      </c>
      <c r="AK52" s="30">
        <v>305342.9924806619</v>
      </c>
      <c r="AL52" s="30">
        <v>329049.51847234974</v>
      </c>
      <c r="AM52" s="31">
        <v>360767.63470956637</v>
      </c>
    </row>
    <row r="53" spans="1:39" ht="13.5">
      <c r="A53" s="5">
        <v>51</v>
      </c>
      <c r="B53" s="6" t="s">
        <v>56</v>
      </c>
      <c r="C53" s="29">
        <v>37763.14350857994</v>
      </c>
      <c r="D53" s="30">
        <v>21447.20677873856</v>
      </c>
      <c r="E53" s="30">
        <v>14841.632979517195</v>
      </c>
      <c r="F53" s="30">
        <v>29610.28346485145</v>
      </c>
      <c r="G53" s="30">
        <v>24976.35502632675</v>
      </c>
      <c r="H53" s="30">
        <v>25736.400826090885</v>
      </c>
      <c r="I53" s="30">
        <v>64789.27804100851</v>
      </c>
      <c r="J53" s="30">
        <v>64887.88512181486</v>
      </c>
      <c r="K53" s="30">
        <v>70492.75126982838</v>
      </c>
      <c r="L53" s="30">
        <v>95402.2488628421</v>
      </c>
      <c r="M53" s="30">
        <v>153839.75785078524</v>
      </c>
      <c r="N53" s="30">
        <v>190887.0646040163</v>
      </c>
      <c r="O53" s="30">
        <v>181132.15060569957</v>
      </c>
      <c r="P53" s="30">
        <v>225038.07556305037</v>
      </c>
      <c r="Q53" s="30">
        <v>372112.45899411617</v>
      </c>
      <c r="R53" s="30">
        <v>368179.18439107557</v>
      </c>
      <c r="S53" s="30">
        <v>265199.32112338836</v>
      </c>
      <c r="T53" s="30">
        <v>241027.62146395064</v>
      </c>
      <c r="U53" s="30">
        <v>520883.37386634387</v>
      </c>
      <c r="V53" s="30">
        <v>861222.7153616842</v>
      </c>
      <c r="W53" s="30">
        <v>1027786.7397188427</v>
      </c>
      <c r="X53" s="30">
        <v>1150201.5575306807</v>
      </c>
      <c r="Y53" s="30">
        <v>592710.3771258435</v>
      </c>
      <c r="Z53" s="30">
        <v>499288.0012359845</v>
      </c>
      <c r="AA53" s="30">
        <v>606780.2660334427</v>
      </c>
      <c r="AB53" s="30">
        <v>823111.8715831961</v>
      </c>
      <c r="AC53" s="30">
        <v>970847.386117569</v>
      </c>
      <c r="AD53" s="30">
        <v>891870.6750581195</v>
      </c>
      <c r="AE53" s="30">
        <v>972032.0263778099</v>
      </c>
      <c r="AF53" s="30">
        <v>785714.0607401872</v>
      </c>
      <c r="AG53" s="30">
        <v>1498103.6104930034</v>
      </c>
      <c r="AH53" s="30">
        <v>1539464.4501287574</v>
      </c>
      <c r="AI53" s="30">
        <v>1237859.017377808</v>
      </c>
      <c r="AJ53" s="30">
        <v>1319267.1160771342</v>
      </c>
      <c r="AK53" s="30">
        <v>2092589.1785106943</v>
      </c>
      <c r="AL53" s="30">
        <v>2198941.7120578233</v>
      </c>
      <c r="AM53" s="31">
        <v>2148104.058237113</v>
      </c>
    </row>
    <row r="54" spans="1:39" ht="13.5">
      <c r="A54" s="5">
        <v>52</v>
      </c>
      <c r="B54" s="6" t="s">
        <v>57</v>
      </c>
      <c r="C54" s="29">
        <v>59600.47434493217</v>
      </c>
      <c r="D54" s="30">
        <v>35565.46233872801</v>
      </c>
      <c r="E54" s="30">
        <v>26951.862440074754</v>
      </c>
      <c r="F54" s="30">
        <v>51331.2286019957</v>
      </c>
      <c r="G54" s="30">
        <v>44147.16255584033</v>
      </c>
      <c r="H54" s="30">
        <v>19598.07308242924</v>
      </c>
      <c r="I54" s="30">
        <v>34014.83912866357</v>
      </c>
      <c r="J54" s="30">
        <v>32545.488126975983</v>
      </c>
      <c r="K54" s="30">
        <v>30639.564394873873</v>
      </c>
      <c r="L54" s="30">
        <v>34599.34654262456</v>
      </c>
      <c r="M54" s="30">
        <v>38301.43356933016</v>
      </c>
      <c r="N54" s="30">
        <v>69219.5636411467</v>
      </c>
      <c r="O54" s="30">
        <v>104295.09145711815</v>
      </c>
      <c r="P54" s="30">
        <v>97892.31983622898</v>
      </c>
      <c r="Q54" s="30">
        <v>102501.06783536017</v>
      </c>
      <c r="R54" s="30">
        <v>369818.1969627487</v>
      </c>
      <c r="S54" s="30">
        <v>296152.0837293333</v>
      </c>
      <c r="T54" s="30">
        <v>271804.5162209091</v>
      </c>
      <c r="U54" s="30">
        <v>396868.4192200079</v>
      </c>
      <c r="V54" s="30">
        <v>489616.2801883901</v>
      </c>
      <c r="W54" s="30">
        <v>571185.4045614366</v>
      </c>
      <c r="X54" s="30">
        <v>681439.1476114165</v>
      </c>
      <c r="Y54" s="30">
        <v>493393.6834477439</v>
      </c>
      <c r="Z54" s="30">
        <v>361616.41294249194</v>
      </c>
      <c r="AA54" s="30">
        <v>457369.6131489449</v>
      </c>
      <c r="AB54" s="30">
        <v>551526.7796287748</v>
      </c>
      <c r="AC54" s="30">
        <v>622284.3976326465</v>
      </c>
      <c r="AD54" s="30">
        <v>680798.0563241042</v>
      </c>
      <c r="AE54" s="30">
        <v>594721.4328210377</v>
      </c>
      <c r="AF54" s="30">
        <v>479233.42689730716</v>
      </c>
      <c r="AG54" s="30">
        <v>600228.3750687483</v>
      </c>
      <c r="AH54" s="30">
        <v>556255.8792860887</v>
      </c>
      <c r="AI54" s="30">
        <v>670216.0426347931</v>
      </c>
      <c r="AJ54" s="30">
        <v>618359.0953134918</v>
      </c>
      <c r="AK54" s="30">
        <v>791242.022989155</v>
      </c>
      <c r="AL54" s="30">
        <v>915882.1537188934</v>
      </c>
      <c r="AM54" s="31">
        <v>1144045.3988555125</v>
      </c>
    </row>
    <row r="55" spans="1:39" ht="13.5">
      <c r="A55" s="5">
        <v>53</v>
      </c>
      <c r="B55" s="6" t="s">
        <v>58</v>
      </c>
      <c r="C55" s="29">
        <v>92663.92126648186</v>
      </c>
      <c r="D55" s="30">
        <v>87065.26330097954</v>
      </c>
      <c r="E55" s="30">
        <v>87127.25751264566</v>
      </c>
      <c r="F55" s="30">
        <v>114301.32955319365</v>
      </c>
      <c r="G55" s="30">
        <v>119250.73541580867</v>
      </c>
      <c r="H55" s="30">
        <v>70194.4592399332</v>
      </c>
      <c r="I55" s="30">
        <v>79990.86331924131</v>
      </c>
      <c r="J55" s="30">
        <v>98485.52000718277</v>
      </c>
      <c r="K55" s="30">
        <v>100184.91458608484</v>
      </c>
      <c r="L55" s="30">
        <v>116268.01000354544</v>
      </c>
      <c r="M55" s="30">
        <v>152620.6267949091</v>
      </c>
      <c r="N55" s="30">
        <v>153965.23682898027</v>
      </c>
      <c r="O55" s="30">
        <v>154225.2965108983</v>
      </c>
      <c r="P55" s="30">
        <v>154454.1926524896</v>
      </c>
      <c r="Q55" s="30">
        <v>192986.4726166478</v>
      </c>
      <c r="R55" s="30">
        <v>212060.0703114591</v>
      </c>
      <c r="S55" s="30">
        <v>210133.28680722727</v>
      </c>
      <c r="T55" s="30">
        <v>214186.80271247076</v>
      </c>
      <c r="U55" s="30">
        <v>297296.5928706843</v>
      </c>
      <c r="V55" s="30">
        <v>387165.6150763445</v>
      </c>
      <c r="W55" s="30">
        <v>558142.9432816413</v>
      </c>
      <c r="X55" s="30">
        <v>595655.3319281641</v>
      </c>
      <c r="Y55" s="30">
        <v>508726.2258033262</v>
      </c>
      <c r="Z55" s="30">
        <v>408760.66382699274</v>
      </c>
      <c r="AA55" s="30">
        <v>357015.62240765285</v>
      </c>
      <c r="AB55" s="30">
        <v>421577.2509287534</v>
      </c>
      <c r="AC55" s="30">
        <v>540362.0429981751</v>
      </c>
      <c r="AD55" s="30">
        <v>548844.0810666983</v>
      </c>
      <c r="AE55" s="30">
        <v>452567.4417831672</v>
      </c>
      <c r="AF55" s="30">
        <v>435252.740523565</v>
      </c>
      <c r="AG55" s="30">
        <v>435206.4947600919</v>
      </c>
      <c r="AH55" s="30">
        <v>422870.89137357025</v>
      </c>
      <c r="AI55" s="30">
        <v>471687.2149593642</v>
      </c>
      <c r="AJ55" s="30">
        <v>514201.17995130544</v>
      </c>
      <c r="AK55" s="30">
        <v>618944.4769434306</v>
      </c>
      <c r="AL55" s="30">
        <v>730200.740000174</v>
      </c>
      <c r="AM55" s="31">
        <v>723034.2949519076</v>
      </c>
    </row>
    <row r="56" spans="1:39" ht="13.5">
      <c r="A56" s="5">
        <v>54</v>
      </c>
      <c r="B56" s="6" t="s">
        <v>59</v>
      </c>
      <c r="C56" s="29">
        <v>622089.5400801755</v>
      </c>
      <c r="D56" s="30">
        <v>630611.9807344845</v>
      </c>
      <c r="E56" s="30">
        <v>563106.2238403417</v>
      </c>
      <c r="F56" s="30">
        <v>803786.5064372997</v>
      </c>
      <c r="G56" s="30">
        <v>823028.3634508884</v>
      </c>
      <c r="H56" s="30">
        <v>458611.23993237433</v>
      </c>
      <c r="I56" s="30">
        <v>417947.9908342203</v>
      </c>
      <c r="J56" s="30">
        <v>685732.3385998673</v>
      </c>
      <c r="K56" s="30">
        <v>650443.8913288206</v>
      </c>
      <c r="L56" s="30">
        <v>590063.4115058876</v>
      </c>
      <c r="M56" s="30">
        <v>732398.2935470574</v>
      </c>
      <c r="N56" s="30">
        <v>861751.8300682527</v>
      </c>
      <c r="O56" s="30">
        <v>885848.0969930034</v>
      </c>
      <c r="P56" s="30">
        <v>806103.8104269097</v>
      </c>
      <c r="Q56" s="30">
        <v>762860.8430831245</v>
      </c>
      <c r="R56" s="30">
        <v>784029.7122921452</v>
      </c>
      <c r="S56" s="30">
        <v>927435.6445330934</v>
      </c>
      <c r="T56" s="30">
        <v>765589.8633426385</v>
      </c>
      <c r="U56" s="30">
        <v>788016.5058585792</v>
      </c>
      <c r="V56" s="30">
        <v>1018204.8644084856</v>
      </c>
      <c r="W56" s="30">
        <v>1207435.698282064</v>
      </c>
      <c r="X56" s="30">
        <v>1415125.956739843</v>
      </c>
      <c r="Y56" s="30">
        <v>1084821.355322116</v>
      </c>
      <c r="Z56" s="30">
        <v>897708.9159747014</v>
      </c>
      <c r="AA56" s="30">
        <v>620962.4328099887</v>
      </c>
      <c r="AB56" s="30">
        <v>600716.866337911</v>
      </c>
      <c r="AC56" s="30">
        <v>713707.7137142342</v>
      </c>
      <c r="AD56" s="30">
        <v>796441.59334616</v>
      </c>
      <c r="AE56" s="30">
        <v>886071.3302511348</v>
      </c>
      <c r="AF56" s="30">
        <v>770992.6460306736</v>
      </c>
      <c r="AG56" s="30">
        <v>632920.9182209354</v>
      </c>
      <c r="AH56" s="30">
        <v>670894.3062451226</v>
      </c>
      <c r="AI56" s="30">
        <v>1395730.6137714973</v>
      </c>
      <c r="AJ56" s="30">
        <v>1393843.0123448416</v>
      </c>
      <c r="AK56" s="30">
        <v>1399652.4660890487</v>
      </c>
      <c r="AL56" s="30">
        <v>1962929.2551101684</v>
      </c>
      <c r="AM56" s="31">
        <v>1792941.5115146518</v>
      </c>
    </row>
    <row r="57" spans="1:39" ht="13.5">
      <c r="A57" s="5">
        <v>55</v>
      </c>
      <c r="B57" s="6" t="s">
        <v>60</v>
      </c>
      <c r="C57" s="29">
        <v>529779.7882935089</v>
      </c>
      <c r="D57" s="30">
        <v>518753.84878997784</v>
      </c>
      <c r="E57" s="30">
        <v>447012.99739714613</v>
      </c>
      <c r="F57" s="30">
        <v>655549.4018403784</v>
      </c>
      <c r="G57" s="30">
        <v>651421.8638492231</v>
      </c>
      <c r="H57" s="30">
        <v>484547.1790558001</v>
      </c>
      <c r="I57" s="30">
        <v>437321.2174235517</v>
      </c>
      <c r="J57" s="30">
        <v>688222.0924041199</v>
      </c>
      <c r="K57" s="30">
        <v>679374.8166594171</v>
      </c>
      <c r="L57" s="30">
        <v>682706.2710449122</v>
      </c>
      <c r="M57" s="30">
        <v>810873.6275360059</v>
      </c>
      <c r="N57" s="30">
        <v>964423.151025712</v>
      </c>
      <c r="O57" s="30">
        <v>967119.041274795</v>
      </c>
      <c r="P57" s="30">
        <v>868412.4353608342</v>
      </c>
      <c r="Q57" s="30">
        <v>875359.3919755896</v>
      </c>
      <c r="R57" s="30">
        <v>1490746.9793819622</v>
      </c>
      <c r="S57" s="30">
        <v>1647059.273580272</v>
      </c>
      <c r="T57" s="30">
        <v>1442394.155623562</v>
      </c>
      <c r="U57" s="30">
        <v>1619152.862401019</v>
      </c>
      <c r="V57" s="30">
        <v>2186059.4181492934</v>
      </c>
      <c r="W57" s="30">
        <v>2582298.938535828</v>
      </c>
      <c r="X57" s="30">
        <v>3349946.0153555027</v>
      </c>
      <c r="Y57" s="30">
        <v>2923359.803050483</v>
      </c>
      <c r="Z57" s="30">
        <v>2053459.6303820217</v>
      </c>
      <c r="AA57" s="30">
        <v>1775635.9006619395</v>
      </c>
      <c r="AB57" s="30">
        <v>1607004.5560554874</v>
      </c>
      <c r="AC57" s="30">
        <v>1811058.5410940482</v>
      </c>
      <c r="AD57" s="30">
        <v>2198583.3443587776</v>
      </c>
      <c r="AE57" s="30">
        <v>2423585.668018273</v>
      </c>
      <c r="AF57" s="30">
        <v>1667609.3822245982</v>
      </c>
      <c r="AG57" s="30">
        <v>1497727.8068346842</v>
      </c>
      <c r="AH57" s="30">
        <v>1659227.000544501</v>
      </c>
      <c r="AI57" s="30">
        <v>2543333.404987827</v>
      </c>
      <c r="AJ57" s="30">
        <v>2435906.3232217566</v>
      </c>
      <c r="AK57" s="30">
        <v>2693468.270589442</v>
      </c>
      <c r="AL57" s="30">
        <v>3550718.5944207762</v>
      </c>
      <c r="AM57" s="31">
        <v>3796275.410003604</v>
      </c>
    </row>
    <row r="58" spans="1:39" ht="13.5">
      <c r="A58" s="5">
        <v>56</v>
      </c>
      <c r="B58" s="6" t="s">
        <v>61</v>
      </c>
      <c r="C58" s="29">
        <v>303292.19741526386</v>
      </c>
      <c r="D58" s="30">
        <v>406397.5809378153</v>
      </c>
      <c r="E58" s="30">
        <v>484542.861658274</v>
      </c>
      <c r="F58" s="30">
        <v>545379.1220171867</v>
      </c>
      <c r="G58" s="30">
        <v>573403.1626636072</v>
      </c>
      <c r="H58" s="30">
        <v>546230.4370624926</v>
      </c>
      <c r="I58" s="30">
        <v>249938.3951044011</v>
      </c>
      <c r="J58" s="30">
        <v>218817.05602069318</v>
      </c>
      <c r="K58" s="30">
        <v>186057.3484560107</v>
      </c>
      <c r="L58" s="30">
        <v>146628.05816744186</v>
      </c>
      <c r="M58" s="30">
        <v>179096.57054736326</v>
      </c>
      <c r="N58" s="30">
        <v>278114.06797409046</v>
      </c>
      <c r="O58" s="30">
        <v>314931.4905085115</v>
      </c>
      <c r="P58" s="30">
        <v>390988.2556678812</v>
      </c>
      <c r="Q58" s="30">
        <v>459677.49888949713</v>
      </c>
      <c r="R58" s="30">
        <v>429942.5058206208</v>
      </c>
      <c r="S58" s="30">
        <v>372937.56873584975</v>
      </c>
      <c r="T58" s="30">
        <v>336944.76257894805</v>
      </c>
      <c r="U58" s="30">
        <v>325384.2971398675</v>
      </c>
      <c r="V58" s="30">
        <v>347035.9955626309</v>
      </c>
      <c r="W58" s="30">
        <v>383150.14616456477</v>
      </c>
      <c r="X58" s="30">
        <v>536665.6997758499</v>
      </c>
      <c r="Y58" s="30">
        <v>578909.3081519747</v>
      </c>
      <c r="Z58" s="30">
        <v>497693.0111110718</v>
      </c>
      <c r="AA58" s="30">
        <v>459703.5316419739</v>
      </c>
      <c r="AB58" s="30">
        <v>397793.462604119</v>
      </c>
      <c r="AC58" s="30">
        <v>404270.84366591816</v>
      </c>
      <c r="AD58" s="30">
        <v>423365.6062181508</v>
      </c>
      <c r="AE58" s="30">
        <v>478726.2903793166</v>
      </c>
      <c r="AF58" s="30">
        <v>460962.0498883379</v>
      </c>
      <c r="AG58" s="30">
        <v>407459.9618211231</v>
      </c>
      <c r="AH58" s="30">
        <v>340909.7719246861</v>
      </c>
      <c r="AI58" s="30">
        <v>1074970.4776941328</v>
      </c>
      <c r="AJ58" s="30">
        <v>827160.9339478454</v>
      </c>
      <c r="AK58" s="30">
        <v>934318.2879089117</v>
      </c>
      <c r="AL58" s="30">
        <v>1075345.9005530877</v>
      </c>
      <c r="AM58" s="31">
        <v>1434030.140589094</v>
      </c>
    </row>
    <row r="59" spans="1:39" ht="13.5">
      <c r="A59" s="5">
        <v>57</v>
      </c>
      <c r="B59" s="6" t="s">
        <v>62</v>
      </c>
      <c r="C59" s="29">
        <v>110607.77690469004</v>
      </c>
      <c r="D59" s="30">
        <v>104838.17425358278</v>
      </c>
      <c r="E59" s="30">
        <v>94854.59499346223</v>
      </c>
      <c r="F59" s="30">
        <v>116731.80612386746</v>
      </c>
      <c r="G59" s="30">
        <v>118444.12300532854</v>
      </c>
      <c r="H59" s="30">
        <v>75703.5037441564</v>
      </c>
      <c r="I59" s="30">
        <v>108899.58804605027</v>
      </c>
      <c r="J59" s="30">
        <v>143706.48098704126</v>
      </c>
      <c r="K59" s="30">
        <v>179060.22536418762</v>
      </c>
      <c r="L59" s="30">
        <v>213975.2524105218</v>
      </c>
      <c r="M59" s="30">
        <v>259675.36084947287</v>
      </c>
      <c r="N59" s="30">
        <v>324253.12787420116</v>
      </c>
      <c r="O59" s="30">
        <v>310813.8939037649</v>
      </c>
      <c r="P59" s="30">
        <v>284628.8364326075</v>
      </c>
      <c r="Q59" s="30">
        <v>278106.41229285614</v>
      </c>
      <c r="R59" s="30">
        <v>316291.72635922045</v>
      </c>
      <c r="S59" s="30">
        <v>378974.59264723683</v>
      </c>
      <c r="T59" s="30">
        <v>265288.7133772058</v>
      </c>
      <c r="U59" s="30">
        <v>332231.1289366071</v>
      </c>
      <c r="V59" s="30">
        <v>366764.3262966716</v>
      </c>
      <c r="W59" s="30">
        <v>486029.789314769</v>
      </c>
      <c r="X59" s="30">
        <v>530180.8460874406</v>
      </c>
      <c r="Y59" s="30">
        <v>440916.18500121584</v>
      </c>
      <c r="Z59" s="30">
        <v>335696.39122460433</v>
      </c>
      <c r="AA59" s="30">
        <v>290343.0571140106</v>
      </c>
      <c r="AB59" s="30">
        <v>328198.14221121196</v>
      </c>
      <c r="AC59" s="30">
        <v>386971.58350363333</v>
      </c>
      <c r="AD59" s="30">
        <v>466194.264825024</v>
      </c>
      <c r="AE59" s="30">
        <v>659869.5803361504</v>
      </c>
      <c r="AF59" s="30">
        <v>474553.21195093973</v>
      </c>
      <c r="AG59" s="30">
        <v>463366.85035408137</v>
      </c>
      <c r="AH59" s="30">
        <v>521836.36821099813</v>
      </c>
      <c r="AI59" s="30">
        <v>605856.3739561606</v>
      </c>
      <c r="AJ59" s="30">
        <v>630314.787746016</v>
      </c>
      <c r="AK59" s="30">
        <v>836982.0891699141</v>
      </c>
      <c r="AL59" s="30">
        <v>959256.2658028636</v>
      </c>
      <c r="AM59" s="31">
        <v>862186.4900928249</v>
      </c>
    </row>
    <row r="60" spans="1:39" ht="13.5">
      <c r="A60" s="5">
        <v>58</v>
      </c>
      <c r="B60" s="6" t="s">
        <v>63</v>
      </c>
      <c r="C60" s="29">
        <v>490439.88369392906</v>
      </c>
      <c r="D60" s="30">
        <v>486401.18253485893</v>
      </c>
      <c r="E60" s="30">
        <v>511786.9430717522</v>
      </c>
      <c r="F60" s="30">
        <v>615317.9525323921</v>
      </c>
      <c r="G60" s="30">
        <v>521607.1562877634</v>
      </c>
      <c r="H60" s="30">
        <v>390790.7898824949</v>
      </c>
      <c r="I60" s="30">
        <v>400162.3005172475</v>
      </c>
      <c r="J60" s="30">
        <v>343904.41086370475</v>
      </c>
      <c r="K60" s="30">
        <v>311861.2202690588</v>
      </c>
      <c r="L60" s="30">
        <v>382079.9575139535</v>
      </c>
      <c r="M60" s="30">
        <v>410001.7602149882</v>
      </c>
      <c r="N60" s="30">
        <v>477496.9575807489</v>
      </c>
      <c r="O60" s="30">
        <v>526035.808625964</v>
      </c>
      <c r="P60" s="30">
        <v>593327.8980766303</v>
      </c>
      <c r="Q60" s="30">
        <v>807872.9010579379</v>
      </c>
      <c r="R60" s="30">
        <v>990296.7102856262</v>
      </c>
      <c r="S60" s="30">
        <v>855227.63989235</v>
      </c>
      <c r="T60" s="30">
        <v>806820.920061677</v>
      </c>
      <c r="U60" s="30">
        <v>827578.3698407202</v>
      </c>
      <c r="V60" s="30">
        <v>984378.7930527162</v>
      </c>
      <c r="W60" s="30">
        <v>906948.7866111704</v>
      </c>
      <c r="X60" s="30">
        <v>1086551.734001374</v>
      </c>
      <c r="Y60" s="30">
        <v>1003148.1461947534</v>
      </c>
      <c r="Z60" s="30">
        <v>815080.7301975727</v>
      </c>
      <c r="AA60" s="30">
        <v>724093.6873807285</v>
      </c>
      <c r="AB60" s="30">
        <v>775118.3553602125</v>
      </c>
      <c r="AC60" s="30">
        <v>815413.8694422437</v>
      </c>
      <c r="AD60" s="30">
        <v>888709.5647707061</v>
      </c>
      <c r="AE60" s="30">
        <v>919303.6105729785</v>
      </c>
      <c r="AF60" s="30">
        <v>780994.6147977744</v>
      </c>
      <c r="AG60" s="30">
        <v>821306.6249834736</v>
      </c>
      <c r="AH60" s="30">
        <v>834699.6904729825</v>
      </c>
      <c r="AI60" s="30">
        <v>1076849.2214625913</v>
      </c>
      <c r="AJ60" s="30">
        <v>982377.2115502087</v>
      </c>
      <c r="AK60" s="30">
        <v>1103563.0308278252</v>
      </c>
      <c r="AL60" s="30">
        <v>1350503.3610726853</v>
      </c>
      <c r="AM60" s="31">
        <v>1668675.9646028168</v>
      </c>
    </row>
    <row r="61" spans="1:39" ht="13.5">
      <c r="A61" s="5">
        <v>59</v>
      </c>
      <c r="B61" s="6" t="s">
        <v>64</v>
      </c>
      <c r="C61" s="29">
        <v>195535.55021988746</v>
      </c>
      <c r="D61" s="30">
        <v>226673.33142180284</v>
      </c>
      <c r="E61" s="30">
        <v>202574.8244193498</v>
      </c>
      <c r="F61" s="30">
        <v>232680.67899832802</v>
      </c>
      <c r="G61" s="30">
        <v>196679.59877793354</v>
      </c>
      <c r="H61" s="30">
        <v>144272.06090796753</v>
      </c>
      <c r="I61" s="30">
        <v>155057.25142854505</v>
      </c>
      <c r="J61" s="30">
        <v>132195.3173855839</v>
      </c>
      <c r="K61" s="30">
        <v>123001.86573125116</v>
      </c>
      <c r="L61" s="30">
        <v>114639.76565801133</v>
      </c>
      <c r="M61" s="30">
        <v>130843.57988919131</v>
      </c>
      <c r="N61" s="30">
        <v>162414.52545623388</v>
      </c>
      <c r="O61" s="30">
        <v>193954.39267413854</v>
      </c>
      <c r="P61" s="30">
        <v>254208.59501863265</v>
      </c>
      <c r="Q61" s="30">
        <v>335940.3470680792</v>
      </c>
      <c r="R61" s="30">
        <v>563581.5824735601</v>
      </c>
      <c r="S61" s="30">
        <v>522313.60124039237</v>
      </c>
      <c r="T61" s="30">
        <v>413711.44198865694</v>
      </c>
      <c r="U61" s="30">
        <v>382766.34900439554</v>
      </c>
      <c r="V61" s="30">
        <v>439721.094314682</v>
      </c>
      <c r="W61" s="30">
        <v>378425.9686406478</v>
      </c>
      <c r="X61" s="30">
        <v>442537.7004212133</v>
      </c>
      <c r="Y61" s="30">
        <v>485079.7789471772</v>
      </c>
      <c r="Z61" s="30">
        <v>364608.9188846426</v>
      </c>
      <c r="AA61" s="30">
        <v>358961.23861887306</v>
      </c>
      <c r="AB61" s="30">
        <v>345417.7750868099</v>
      </c>
      <c r="AC61" s="30">
        <v>428181.2361099943</v>
      </c>
      <c r="AD61" s="30">
        <v>479533.78530986415</v>
      </c>
      <c r="AE61" s="30">
        <v>548546.9196521991</v>
      </c>
      <c r="AF61" s="30">
        <v>439992.5336821424</v>
      </c>
      <c r="AG61" s="30">
        <v>423374.3168196753</v>
      </c>
      <c r="AH61" s="30">
        <v>374201.1390505071</v>
      </c>
      <c r="AI61" s="30">
        <v>485385.5450549415</v>
      </c>
      <c r="AJ61" s="30">
        <v>472372.25111996423</v>
      </c>
      <c r="AK61" s="30">
        <v>551465.0270309362</v>
      </c>
      <c r="AL61" s="30">
        <v>661979.0124969023</v>
      </c>
      <c r="AM61" s="31">
        <v>696743.1503849109</v>
      </c>
    </row>
    <row r="62" spans="1:39" ht="13.5">
      <c r="A62" s="5">
        <v>60</v>
      </c>
      <c r="B62" s="6" t="s">
        <v>65</v>
      </c>
      <c r="C62" s="29">
        <v>1157954.2857524771</v>
      </c>
      <c r="D62" s="30">
        <v>1045780.7488626919</v>
      </c>
      <c r="E62" s="30">
        <v>989137.1840937043</v>
      </c>
      <c r="F62" s="30">
        <v>1113664.6668571003</v>
      </c>
      <c r="G62" s="30">
        <v>790654.4018305641</v>
      </c>
      <c r="H62" s="30">
        <v>693504.3266581254</v>
      </c>
      <c r="I62" s="30">
        <v>748248.263295677</v>
      </c>
      <c r="J62" s="30">
        <v>693113.8289885281</v>
      </c>
      <c r="K62" s="30">
        <v>705052.1977715739</v>
      </c>
      <c r="L62" s="30">
        <v>759665.5629299276</v>
      </c>
      <c r="M62" s="30">
        <v>777701.0672691569</v>
      </c>
      <c r="N62" s="30">
        <v>796482.0886308582</v>
      </c>
      <c r="O62" s="30">
        <v>827236.501214008</v>
      </c>
      <c r="P62" s="30">
        <v>863549.8717013873</v>
      </c>
      <c r="Q62" s="30">
        <v>940408.7926101699</v>
      </c>
      <c r="R62" s="30">
        <v>875277.1831031189</v>
      </c>
      <c r="S62" s="30">
        <v>887928.1491694506</v>
      </c>
      <c r="T62" s="30">
        <v>985611.9645866099</v>
      </c>
      <c r="U62" s="30">
        <v>1181644.898511456</v>
      </c>
      <c r="V62" s="30">
        <v>1288627.441498063</v>
      </c>
      <c r="W62" s="30">
        <v>1673466.6811609725</v>
      </c>
      <c r="X62" s="30">
        <v>1731887.818216008</v>
      </c>
      <c r="Y62" s="30">
        <v>1713477.3392621747</v>
      </c>
      <c r="Z62" s="30">
        <v>1641310.4815729612</v>
      </c>
      <c r="AA62" s="30">
        <v>1634660.8245983382</v>
      </c>
      <c r="AB62" s="30">
        <v>1723722.1547173825</v>
      </c>
      <c r="AC62" s="30">
        <v>1596214.8625923567</v>
      </c>
      <c r="AD62" s="30">
        <v>1430590.562710314</v>
      </c>
      <c r="AE62" s="30">
        <v>1158017.1194027602</v>
      </c>
      <c r="AF62" s="30">
        <v>991311.9072672821</v>
      </c>
      <c r="AG62" s="30">
        <v>1122248.6977551002</v>
      </c>
      <c r="AH62" s="30">
        <v>1004328.4686932263</v>
      </c>
      <c r="AI62" s="30">
        <v>875836.8071541454</v>
      </c>
      <c r="AJ62" s="30">
        <v>772109.2321410804</v>
      </c>
      <c r="AK62" s="30">
        <v>896434.4454028006</v>
      </c>
      <c r="AL62" s="30">
        <v>936590.6474591875</v>
      </c>
      <c r="AM62" s="31">
        <v>928703.7702023715</v>
      </c>
    </row>
    <row r="63" spans="1:39" ht="13.5">
      <c r="A63" s="5">
        <v>61</v>
      </c>
      <c r="B63" s="6" t="s">
        <v>66</v>
      </c>
      <c r="C63" s="29">
        <v>587912.0209658768</v>
      </c>
      <c r="D63" s="30">
        <v>673581.3798132981</v>
      </c>
      <c r="E63" s="30">
        <v>677353.4121619929</v>
      </c>
      <c r="F63" s="30">
        <v>695166.39149788</v>
      </c>
      <c r="G63" s="30">
        <v>609378.5347698273</v>
      </c>
      <c r="H63" s="30">
        <v>546442.3415038976</v>
      </c>
      <c r="I63" s="30">
        <v>613561.7971485235</v>
      </c>
      <c r="J63" s="30">
        <v>730340.1744224108</v>
      </c>
      <c r="K63" s="30">
        <v>820675.2975139897</v>
      </c>
      <c r="L63" s="30">
        <v>920624.6211782892</v>
      </c>
      <c r="M63" s="30">
        <v>1131178.4543611445</v>
      </c>
      <c r="N63" s="30">
        <v>1164466.7810720117</v>
      </c>
      <c r="O63" s="30">
        <v>1241309.0680865103</v>
      </c>
      <c r="P63" s="30">
        <v>1218754.896828105</v>
      </c>
      <c r="Q63" s="30">
        <v>1222924.439843134</v>
      </c>
      <c r="R63" s="30">
        <v>1043186.6855714867</v>
      </c>
      <c r="S63" s="30">
        <v>899902.0883702689</v>
      </c>
      <c r="T63" s="30">
        <v>845913.4401900247</v>
      </c>
      <c r="U63" s="30">
        <v>858972.6702987325</v>
      </c>
      <c r="V63" s="30">
        <v>859972.338654551</v>
      </c>
      <c r="W63" s="30">
        <v>1067496.719375928</v>
      </c>
      <c r="X63" s="30">
        <v>1110317.9043957526</v>
      </c>
      <c r="Y63" s="30">
        <v>1227747.6808386538</v>
      </c>
      <c r="Z63" s="30">
        <v>1268126.413726971</v>
      </c>
      <c r="AA63" s="30">
        <v>1200672.9748067441</v>
      </c>
      <c r="AB63" s="30">
        <v>1441748.5724044663</v>
      </c>
      <c r="AC63" s="30">
        <v>1239806.4056400184</v>
      </c>
      <c r="AD63" s="30">
        <v>1155914.5315112395</v>
      </c>
      <c r="AE63" s="30">
        <v>1097060.272232625</v>
      </c>
      <c r="AF63" s="30">
        <v>935330.7279759067</v>
      </c>
      <c r="AG63" s="30">
        <v>969133.5973050352</v>
      </c>
      <c r="AH63" s="30">
        <v>884412.1246641184</v>
      </c>
      <c r="AI63" s="30">
        <v>755939.8751493128</v>
      </c>
      <c r="AJ63" s="30">
        <v>645509.3558872007</v>
      </c>
      <c r="AK63" s="30">
        <v>691344.8307114503</v>
      </c>
      <c r="AL63" s="30">
        <v>708778.2479862906</v>
      </c>
      <c r="AM63" s="31">
        <v>673221.6898304288</v>
      </c>
    </row>
    <row r="64" spans="1:39" ht="13.5">
      <c r="A64" s="5">
        <v>62</v>
      </c>
      <c r="B64" s="6" t="s">
        <v>67</v>
      </c>
      <c r="C64" s="29">
        <v>1744705.0878388165</v>
      </c>
      <c r="D64" s="30">
        <v>2097366.15254568</v>
      </c>
      <c r="E64" s="30">
        <v>2488642.0062560583</v>
      </c>
      <c r="F64" s="30">
        <v>2301226.190987432</v>
      </c>
      <c r="G64" s="30">
        <v>2911477.293095407</v>
      </c>
      <c r="H64" s="30">
        <v>2809782.3961737184</v>
      </c>
      <c r="I64" s="30">
        <v>3644075.8582179225</v>
      </c>
      <c r="J64" s="30">
        <v>4042974.453087799</v>
      </c>
      <c r="K64" s="30">
        <v>5840405.658566552</v>
      </c>
      <c r="L64" s="30">
        <v>6330084.336776802</v>
      </c>
      <c r="M64" s="30">
        <v>5760300.501391269</v>
      </c>
      <c r="N64" s="30">
        <v>4545890.602853439</v>
      </c>
      <c r="O64" s="30">
        <v>3712440.1066344534</v>
      </c>
      <c r="P64" s="30">
        <v>2803972.280464497</v>
      </c>
      <c r="Q64" s="30">
        <v>3562435.230049492</v>
      </c>
      <c r="R64" s="30">
        <v>3639243.476449086</v>
      </c>
      <c r="S64" s="30">
        <v>2522196.1078781732</v>
      </c>
      <c r="T64" s="30">
        <v>4136400.010349178</v>
      </c>
      <c r="U64" s="30">
        <v>3362636.5265446813</v>
      </c>
      <c r="V64" s="30">
        <v>4003954.6884111697</v>
      </c>
      <c r="W64" s="30">
        <v>4584394.696651973</v>
      </c>
      <c r="X64" s="30">
        <v>4544523.63973277</v>
      </c>
      <c r="Y64" s="30">
        <v>3916807.836946003</v>
      </c>
      <c r="Z64" s="30">
        <v>6214004.200502577</v>
      </c>
      <c r="AA64" s="30">
        <v>5450183.5869531045</v>
      </c>
      <c r="AB64" s="30">
        <v>5553031.506121886</v>
      </c>
      <c r="AC64" s="30">
        <v>5365233.736046718</v>
      </c>
      <c r="AD64" s="30">
        <v>5571979.889195589</v>
      </c>
      <c r="AE64" s="30">
        <v>5848137.243497724</v>
      </c>
      <c r="AF64" s="30">
        <v>5441773.67735112</v>
      </c>
      <c r="AG64" s="30">
        <v>5628866.360865819</v>
      </c>
      <c r="AH64" s="30">
        <v>4957953.936899947</v>
      </c>
      <c r="AI64" s="30">
        <v>4507680.642567141</v>
      </c>
      <c r="AJ64" s="30">
        <v>4188465.5186260017</v>
      </c>
      <c r="AK64" s="30">
        <v>4157092.4443672406</v>
      </c>
      <c r="AL64" s="30">
        <v>4673331.684433205</v>
      </c>
      <c r="AM64" s="31">
        <v>3299681.4573061517</v>
      </c>
    </row>
    <row r="65" spans="1:39" ht="13.5">
      <c r="A65" s="5">
        <v>63</v>
      </c>
      <c r="B65" s="6" t="s">
        <v>68</v>
      </c>
      <c r="C65" s="29">
        <v>141227.01829915534</v>
      </c>
      <c r="D65" s="30">
        <v>159151.26199208078</v>
      </c>
      <c r="E65" s="30">
        <v>187201.44417532074</v>
      </c>
      <c r="F65" s="30">
        <v>246056.05781542254</v>
      </c>
      <c r="G65" s="30">
        <v>238262.40393521363</v>
      </c>
      <c r="H65" s="30">
        <v>249585.19912425423</v>
      </c>
      <c r="I65" s="30">
        <v>265604.3718177561</v>
      </c>
      <c r="J65" s="30">
        <v>380550.3863378104</v>
      </c>
      <c r="K65" s="30">
        <v>284099.1336221326</v>
      </c>
      <c r="L65" s="30">
        <v>219557.5550727702</v>
      </c>
      <c r="M65" s="30">
        <v>249813.83069102262</v>
      </c>
      <c r="N65" s="30">
        <v>204692.99592731005</v>
      </c>
      <c r="O65" s="30">
        <v>200219.32875651008</v>
      </c>
      <c r="P65" s="30">
        <v>212177.56024418428</v>
      </c>
      <c r="Q65" s="30">
        <v>178131.50126558298</v>
      </c>
      <c r="R65" s="30">
        <v>180182.40183576505</v>
      </c>
      <c r="S65" s="30">
        <v>202388.274921433</v>
      </c>
      <c r="T65" s="30">
        <v>224990.86726389366</v>
      </c>
      <c r="U65" s="30">
        <v>225570.95159330408</v>
      </c>
      <c r="V65" s="30">
        <v>333498.3263274955</v>
      </c>
      <c r="W65" s="30">
        <v>431700.87372664973</v>
      </c>
      <c r="X65" s="30">
        <v>413603.3892264416</v>
      </c>
      <c r="Y65" s="30">
        <v>423011.90419489925</v>
      </c>
      <c r="Z65" s="30">
        <v>452678.00174094824</v>
      </c>
      <c r="AA65" s="30">
        <v>544489.7337199153</v>
      </c>
      <c r="AB65" s="30">
        <v>400104.90270050947</v>
      </c>
      <c r="AC65" s="30">
        <v>451305.69281790743</v>
      </c>
      <c r="AD65" s="30">
        <v>383114.50179457443</v>
      </c>
      <c r="AE65" s="30">
        <v>720918.8167051465</v>
      </c>
      <c r="AF65" s="30">
        <v>505155.8328973814</v>
      </c>
      <c r="AG65" s="30">
        <v>680133.3723432999</v>
      </c>
      <c r="AH65" s="30">
        <v>736490.7095490162</v>
      </c>
      <c r="AI65" s="30">
        <v>516900.25562305696</v>
      </c>
      <c r="AJ65" s="30">
        <v>670239.1899905243</v>
      </c>
      <c r="AK65" s="30">
        <v>553233.0485917242</v>
      </c>
      <c r="AL65" s="30">
        <v>532715.7140385594</v>
      </c>
      <c r="AM65" s="31">
        <v>630439.3797507011</v>
      </c>
    </row>
    <row r="66" spans="1:39" ht="13.5">
      <c r="A66" s="5">
        <v>64</v>
      </c>
      <c r="B66" s="6" t="s">
        <v>69</v>
      </c>
      <c r="C66" s="29">
        <v>606681.8213816291</v>
      </c>
      <c r="D66" s="30">
        <v>809807.9540852869</v>
      </c>
      <c r="E66" s="30">
        <v>1025522.9141457331</v>
      </c>
      <c r="F66" s="30">
        <v>1057055.8661916554</v>
      </c>
      <c r="G66" s="30">
        <v>1126065.8248119957</v>
      </c>
      <c r="H66" s="30">
        <v>1304586.1611179672</v>
      </c>
      <c r="I66" s="30">
        <v>1294658.5996786635</v>
      </c>
      <c r="J66" s="30">
        <v>1334096.8291828611</v>
      </c>
      <c r="K66" s="30">
        <v>1398513.4465889812</v>
      </c>
      <c r="L66" s="30">
        <v>1348067.995037306</v>
      </c>
      <c r="M66" s="30">
        <v>1210905.9625454368</v>
      </c>
      <c r="N66" s="30">
        <v>1245926.390993292</v>
      </c>
      <c r="O66" s="30">
        <v>1278242.7630615255</v>
      </c>
      <c r="P66" s="30">
        <v>1279671.9313635633</v>
      </c>
      <c r="Q66" s="30">
        <v>1225949.2192182492</v>
      </c>
      <c r="R66" s="30">
        <v>1222497.0940570496</v>
      </c>
      <c r="S66" s="30">
        <v>1262014.314706875</v>
      </c>
      <c r="T66" s="30">
        <v>1372963.1288992658</v>
      </c>
      <c r="U66" s="30">
        <v>1394030.9835156316</v>
      </c>
      <c r="V66" s="30">
        <v>1384800.3164360859</v>
      </c>
      <c r="W66" s="30">
        <v>1428817.9229467988</v>
      </c>
      <c r="X66" s="30">
        <v>1471766.7300498658</v>
      </c>
      <c r="Y66" s="30">
        <v>1577136.8338553142</v>
      </c>
      <c r="Z66" s="30">
        <v>1664038.3891177948</v>
      </c>
      <c r="AA66" s="30">
        <v>1703585.0866879018</v>
      </c>
      <c r="AB66" s="30">
        <v>1720080.9642915202</v>
      </c>
      <c r="AC66" s="30">
        <v>1812178.9304712447</v>
      </c>
      <c r="AD66" s="30">
        <v>1810701.3550003837</v>
      </c>
      <c r="AE66" s="30">
        <v>1841271.488212734</v>
      </c>
      <c r="AF66" s="30">
        <v>1747419.015695941</v>
      </c>
      <c r="AG66" s="30">
        <v>1545523.7894769614</v>
      </c>
      <c r="AH66" s="30">
        <v>1438455.7556313886</v>
      </c>
      <c r="AI66" s="30">
        <v>1354556.3284292459</v>
      </c>
      <c r="AJ66" s="30">
        <v>1285665.802611243</v>
      </c>
      <c r="AK66" s="30">
        <v>1227109.0021032183</v>
      </c>
      <c r="AL66" s="30">
        <v>1130778.636330588</v>
      </c>
      <c r="AM66" s="31">
        <v>1051602.7265740824</v>
      </c>
    </row>
    <row r="67" spans="1:39" ht="13.5">
      <c r="A67" s="5">
        <v>65</v>
      </c>
      <c r="B67" s="6" t="s">
        <v>70</v>
      </c>
      <c r="C67" s="29">
        <v>101283.11248392369</v>
      </c>
      <c r="D67" s="30">
        <v>124437.41252635313</v>
      </c>
      <c r="E67" s="30">
        <v>123462.99784085226</v>
      </c>
      <c r="F67" s="30">
        <v>118421.56445912812</v>
      </c>
      <c r="G67" s="30">
        <v>125927.41316650606</v>
      </c>
      <c r="H67" s="30">
        <v>136820.34629160588</v>
      </c>
      <c r="I67" s="30">
        <v>125427.82162397273</v>
      </c>
      <c r="J67" s="30">
        <v>126920.62754029022</v>
      </c>
      <c r="K67" s="30">
        <v>127073.31595953292</v>
      </c>
      <c r="L67" s="30">
        <v>109106.53875303794</v>
      </c>
      <c r="M67" s="30">
        <v>97296.65080913482</v>
      </c>
      <c r="N67" s="30">
        <v>96247.009491133</v>
      </c>
      <c r="O67" s="30">
        <v>93560.30140221941</v>
      </c>
      <c r="P67" s="30">
        <v>96933.14504122316</v>
      </c>
      <c r="Q67" s="30">
        <v>92379.68343451506</v>
      </c>
      <c r="R67" s="30">
        <v>89275.03400462607</v>
      </c>
      <c r="S67" s="30">
        <v>88114.10716433029</v>
      </c>
      <c r="T67" s="30">
        <v>98128.43042195048</v>
      </c>
      <c r="U67" s="30">
        <v>100417.10518098442</v>
      </c>
      <c r="V67" s="30">
        <v>99360.26273383354</v>
      </c>
      <c r="W67" s="30">
        <v>96719.86990290848</v>
      </c>
      <c r="X67" s="30">
        <v>107947.0900460582</v>
      </c>
      <c r="Y67" s="30">
        <v>103578.41241518095</v>
      </c>
      <c r="Z67" s="30">
        <v>111462.28766929336</v>
      </c>
      <c r="AA67" s="30">
        <v>96373.89791836488</v>
      </c>
      <c r="AB67" s="30">
        <v>95630.67770600958</v>
      </c>
      <c r="AC67" s="30">
        <v>97875.04074430765</v>
      </c>
      <c r="AD67" s="30">
        <v>88092.39817523479</v>
      </c>
      <c r="AE67" s="30">
        <v>87640.5732802754</v>
      </c>
      <c r="AF67" s="30">
        <v>92433.71216716361</v>
      </c>
      <c r="AG67" s="30">
        <v>78836.21667718874</v>
      </c>
      <c r="AH67" s="30">
        <v>70664.18230651281</v>
      </c>
      <c r="AI67" s="30">
        <v>63579.53355002847</v>
      </c>
      <c r="AJ67" s="30">
        <v>58386.59613075457</v>
      </c>
      <c r="AK67" s="30">
        <v>52674.360074312426</v>
      </c>
      <c r="AL67" s="30">
        <v>47716.241708806396</v>
      </c>
      <c r="AM67" s="31">
        <v>41404.4202699286</v>
      </c>
    </row>
    <row r="68" spans="1:39" ht="13.5">
      <c r="A68" s="5">
        <v>66</v>
      </c>
      <c r="B68" s="6" t="s">
        <v>71</v>
      </c>
      <c r="C68" s="29">
        <v>3359.9736472715585</v>
      </c>
      <c r="D68" s="30">
        <v>5425.3573261746815</v>
      </c>
      <c r="E68" s="30">
        <v>10052.620098239253</v>
      </c>
      <c r="F68" s="30">
        <v>11910.222215550777</v>
      </c>
      <c r="G68" s="30">
        <v>14890.159693674024</v>
      </c>
      <c r="H68" s="30">
        <v>20544.10231247684</v>
      </c>
      <c r="I68" s="30">
        <v>27423.5216528958</v>
      </c>
      <c r="J68" s="30">
        <v>32127.86808910115</v>
      </c>
      <c r="K68" s="30">
        <v>40269.763086295716</v>
      </c>
      <c r="L68" s="30">
        <v>44546.4413555527</v>
      </c>
      <c r="M68" s="30">
        <v>43346.783045999815</v>
      </c>
      <c r="N68" s="30">
        <v>46874.164886753846</v>
      </c>
      <c r="O68" s="30">
        <v>50621.56473655327</v>
      </c>
      <c r="P68" s="30">
        <v>54311.122500546815</v>
      </c>
      <c r="Q68" s="30">
        <v>51617.949059267135</v>
      </c>
      <c r="R68" s="30">
        <v>55053.36251642761</v>
      </c>
      <c r="S68" s="30">
        <v>57391.240352112756</v>
      </c>
      <c r="T68" s="30">
        <v>72492.59763549065</v>
      </c>
      <c r="U68" s="30">
        <v>101664.95439257141</v>
      </c>
      <c r="V68" s="30">
        <v>124320.65116382563</v>
      </c>
      <c r="W68" s="30">
        <v>138903.43941700883</v>
      </c>
      <c r="X68" s="30">
        <v>117957.45022171093</v>
      </c>
      <c r="Y68" s="30">
        <v>131343.3740709083</v>
      </c>
      <c r="Z68" s="30">
        <v>159652.33915586438</v>
      </c>
      <c r="AA68" s="30">
        <v>161075.65607272412</v>
      </c>
      <c r="AB68" s="30">
        <v>151066.84347233194</v>
      </c>
      <c r="AC68" s="30">
        <v>166044.38326718978</v>
      </c>
      <c r="AD68" s="30">
        <v>162436.1352082673</v>
      </c>
      <c r="AE68" s="30">
        <v>149361.2069779835</v>
      </c>
      <c r="AF68" s="30">
        <v>135307.7475137829</v>
      </c>
      <c r="AG68" s="30">
        <v>131749.72790903182</v>
      </c>
      <c r="AH68" s="30">
        <v>154253.08985334876</v>
      </c>
      <c r="AI68" s="30">
        <v>138688.39237006014</v>
      </c>
      <c r="AJ68" s="30">
        <v>84623.78135272814</v>
      </c>
      <c r="AK68" s="30">
        <v>64116.00624100449</v>
      </c>
      <c r="AL68" s="30">
        <v>62037.54698882284</v>
      </c>
      <c r="AM68" s="31">
        <v>54305.65089984764</v>
      </c>
    </row>
    <row r="69" spans="1:39" ht="13.5">
      <c r="A69" s="5">
        <v>67</v>
      </c>
      <c r="B69" s="6" t="s">
        <v>72</v>
      </c>
      <c r="C69" s="29">
        <v>2150298.1178916963</v>
      </c>
      <c r="D69" s="30">
        <v>2210687.5404832596</v>
      </c>
      <c r="E69" s="30">
        <v>2449303.974665546</v>
      </c>
      <c r="F69" s="30">
        <v>2741134.0100845406</v>
      </c>
      <c r="G69" s="30">
        <v>2823154.12825174</v>
      </c>
      <c r="H69" s="30">
        <v>2169721.622935521</v>
      </c>
      <c r="I69" s="30">
        <v>1944689.3443652277</v>
      </c>
      <c r="J69" s="30">
        <v>2072946.2157173268</v>
      </c>
      <c r="K69" s="30">
        <v>2155528.2205604585</v>
      </c>
      <c r="L69" s="30">
        <v>2533459.2938411185</v>
      </c>
      <c r="M69" s="30">
        <v>2765051.131833521</v>
      </c>
      <c r="N69" s="30">
        <v>2491449.530497126</v>
      </c>
      <c r="O69" s="30">
        <v>2604404.182492519</v>
      </c>
      <c r="P69" s="30">
        <v>2265488.115191492</v>
      </c>
      <c r="Q69" s="30">
        <v>2491102.5182025656</v>
      </c>
      <c r="R69" s="30">
        <v>2429889.038899845</v>
      </c>
      <c r="S69" s="30">
        <v>2536926.9531894694</v>
      </c>
      <c r="T69" s="30">
        <v>2678809.474386334</v>
      </c>
      <c r="U69" s="30">
        <v>3328955.7699260246</v>
      </c>
      <c r="V69" s="30">
        <v>3200255.038435997</v>
      </c>
      <c r="W69" s="30">
        <v>3581283.389281409</v>
      </c>
      <c r="X69" s="30">
        <v>3388074.0135380966</v>
      </c>
      <c r="Y69" s="30">
        <v>3540063.811508348</v>
      </c>
      <c r="Z69" s="30">
        <v>3271455.312536332</v>
      </c>
      <c r="AA69" s="30">
        <v>3072221.9194326005</v>
      </c>
      <c r="AB69" s="30">
        <v>3181247.518596419</v>
      </c>
      <c r="AC69" s="30">
        <v>2990160.0138471676</v>
      </c>
      <c r="AD69" s="30">
        <v>3605224.487526062</v>
      </c>
      <c r="AE69" s="30">
        <v>2789523.734411186</v>
      </c>
      <c r="AF69" s="30">
        <v>2541819.5775861354</v>
      </c>
      <c r="AG69" s="30">
        <v>2652876.99008671</v>
      </c>
      <c r="AH69" s="30">
        <v>2455567.159512357</v>
      </c>
      <c r="AI69" s="30">
        <v>2488586.8847295367</v>
      </c>
      <c r="AJ69" s="30">
        <v>2298901.475845285</v>
      </c>
      <c r="AK69" s="30">
        <v>2374363.9441015273</v>
      </c>
      <c r="AL69" s="30">
        <v>2518588.920042634</v>
      </c>
      <c r="AM69" s="31">
        <v>2540045.8709863992</v>
      </c>
    </row>
    <row r="70" spans="1:39" ht="13.5">
      <c r="A70" s="5">
        <v>68</v>
      </c>
      <c r="B70" s="6" t="s">
        <v>73</v>
      </c>
      <c r="C70" s="29">
        <v>1905243.418495991</v>
      </c>
      <c r="D70" s="30">
        <v>1965440.9652696068</v>
      </c>
      <c r="E70" s="30">
        <v>2298262.5017560855</v>
      </c>
      <c r="F70" s="30">
        <v>2600397.672577041</v>
      </c>
      <c r="G70" s="30">
        <v>2889415.197635322</v>
      </c>
      <c r="H70" s="30">
        <v>3034799.073399528</v>
      </c>
      <c r="I70" s="30">
        <v>2614751.5562359155</v>
      </c>
      <c r="J70" s="30">
        <v>2587828.874383203</v>
      </c>
      <c r="K70" s="30">
        <v>2544104.7061747354</v>
      </c>
      <c r="L70" s="30">
        <v>2847662.6602341854</v>
      </c>
      <c r="M70" s="30">
        <v>2768953.3330774712</v>
      </c>
      <c r="N70" s="30">
        <v>2761233.2869156376</v>
      </c>
      <c r="O70" s="30">
        <v>2500747.9433152084</v>
      </c>
      <c r="P70" s="30">
        <v>2429464.595008595</v>
      </c>
      <c r="Q70" s="30">
        <v>2434729.0840685135</v>
      </c>
      <c r="R70" s="30">
        <v>2604358.964243978</v>
      </c>
      <c r="S70" s="30">
        <v>2880541.55775261</v>
      </c>
      <c r="T70" s="30">
        <v>3103579.5061964835</v>
      </c>
      <c r="U70" s="30">
        <v>3247349.5859379326</v>
      </c>
      <c r="V70" s="30">
        <v>4113537.171124408</v>
      </c>
      <c r="W70" s="30">
        <v>3796360.8070009053</v>
      </c>
      <c r="X70" s="30">
        <v>3915025.0781891206</v>
      </c>
      <c r="Y70" s="30">
        <v>3663232.131825684</v>
      </c>
      <c r="Z70" s="30">
        <v>3344692.3788938615</v>
      </c>
      <c r="AA70" s="30">
        <v>3206858.9711351604</v>
      </c>
      <c r="AB70" s="30">
        <v>3034207.7917693863</v>
      </c>
      <c r="AC70" s="30">
        <v>2917835.9205946885</v>
      </c>
      <c r="AD70" s="30">
        <v>2918210.840840457</v>
      </c>
      <c r="AE70" s="30">
        <v>2832916.8692950634</v>
      </c>
      <c r="AF70" s="30">
        <v>2850889.450155277</v>
      </c>
      <c r="AG70" s="30">
        <v>3210708.9257370927</v>
      </c>
      <c r="AH70" s="30">
        <v>3030179.5478262524</v>
      </c>
      <c r="AI70" s="30">
        <v>3037846.293582324</v>
      </c>
      <c r="AJ70" s="30">
        <v>3001436.146568827</v>
      </c>
      <c r="AK70" s="30">
        <v>3126113.5540830325</v>
      </c>
      <c r="AL70" s="30">
        <v>3359862.7464383277</v>
      </c>
      <c r="AM70" s="31">
        <v>3430861.8183448613</v>
      </c>
    </row>
    <row r="71" spans="1:39" ht="13.5">
      <c r="A71" s="5">
        <v>69</v>
      </c>
      <c r="B71" s="6" t="s">
        <v>74</v>
      </c>
      <c r="C71" s="29">
        <v>417197.7432526585</v>
      </c>
      <c r="D71" s="30">
        <v>449153.25134590524</v>
      </c>
      <c r="E71" s="30">
        <v>492229.01340577065</v>
      </c>
      <c r="F71" s="30">
        <v>650885.0406081221</v>
      </c>
      <c r="G71" s="30">
        <v>683504.5174976224</v>
      </c>
      <c r="H71" s="30">
        <v>515623.31803872</v>
      </c>
      <c r="I71" s="30">
        <v>771060.9605990668</v>
      </c>
      <c r="J71" s="30">
        <v>912115.4745371006</v>
      </c>
      <c r="K71" s="30">
        <v>514558.8572332019</v>
      </c>
      <c r="L71" s="30">
        <v>898786.968290246</v>
      </c>
      <c r="M71" s="30">
        <v>745633.958877898</v>
      </c>
      <c r="N71" s="30">
        <v>849903.524153392</v>
      </c>
      <c r="O71" s="30">
        <v>372699.74297283794</v>
      </c>
      <c r="P71" s="30">
        <v>439738.96138454543</v>
      </c>
      <c r="Q71" s="30">
        <v>800396.6420818489</v>
      </c>
      <c r="R71" s="30">
        <v>627120.0316528068</v>
      </c>
      <c r="S71" s="30">
        <v>737773.3013113341</v>
      </c>
      <c r="T71" s="30">
        <v>649302.6420013899</v>
      </c>
      <c r="U71" s="30">
        <v>758930.1662269623</v>
      </c>
      <c r="V71" s="30">
        <v>1717411.6755974053</v>
      </c>
      <c r="W71" s="30">
        <v>1565755.5237087868</v>
      </c>
      <c r="X71" s="30">
        <v>1372026.6477829707</v>
      </c>
      <c r="Y71" s="30">
        <v>1336540.5448798863</v>
      </c>
      <c r="Z71" s="30">
        <v>1150454.6937891052</v>
      </c>
      <c r="AA71" s="30">
        <v>1207024.5439590793</v>
      </c>
      <c r="AB71" s="30">
        <v>1227138.7390514198</v>
      </c>
      <c r="AC71" s="30">
        <v>1498177.900430189</v>
      </c>
      <c r="AD71" s="30">
        <v>2164270.5777822873</v>
      </c>
      <c r="AE71" s="30">
        <v>1090179.3216571352</v>
      </c>
      <c r="AF71" s="30">
        <v>1650686.1676414385</v>
      </c>
      <c r="AG71" s="30">
        <v>1429197.206855018</v>
      </c>
      <c r="AH71" s="30">
        <v>1399542.6281306976</v>
      </c>
      <c r="AI71" s="30">
        <v>1269299.9218421401</v>
      </c>
      <c r="AJ71" s="30">
        <v>1071964.197626056</v>
      </c>
      <c r="AK71" s="30">
        <v>1502316.8948802284</v>
      </c>
      <c r="AL71" s="30">
        <v>1560997.808299152</v>
      </c>
      <c r="AM71" s="31">
        <v>2114708.478307264</v>
      </c>
    </row>
    <row r="72" spans="1:39" ht="13.5">
      <c r="A72" s="5">
        <v>70</v>
      </c>
      <c r="B72" s="6" t="s">
        <v>75</v>
      </c>
      <c r="C72" s="29">
        <v>57609.395847865366</v>
      </c>
      <c r="D72" s="30">
        <v>74964.66683255436</v>
      </c>
      <c r="E72" s="30">
        <v>86464.74571759035</v>
      </c>
      <c r="F72" s="30">
        <v>102990.29642409195</v>
      </c>
      <c r="G72" s="30">
        <v>109557.83815960381</v>
      </c>
      <c r="H72" s="30">
        <v>111585.71546491495</v>
      </c>
      <c r="I72" s="30">
        <v>130182.47580461821</v>
      </c>
      <c r="J72" s="30">
        <v>135245.4603628574</v>
      </c>
      <c r="K72" s="30">
        <v>145814.40180540294</v>
      </c>
      <c r="L72" s="30">
        <v>171284.31616787412</v>
      </c>
      <c r="M72" s="30">
        <v>165979.0941766196</v>
      </c>
      <c r="N72" s="30">
        <v>194236.40583155357</v>
      </c>
      <c r="O72" s="30">
        <v>211565.11609754254</v>
      </c>
      <c r="P72" s="30">
        <v>247644.54340774292</v>
      </c>
      <c r="Q72" s="30">
        <v>273345.6727850226</v>
      </c>
      <c r="R72" s="30">
        <v>315259.02589605394</v>
      </c>
      <c r="S72" s="30">
        <v>392669.7494187584</v>
      </c>
      <c r="T72" s="30">
        <v>392750.45020066365</v>
      </c>
      <c r="U72" s="30">
        <v>509051.6284117103</v>
      </c>
      <c r="V72" s="30">
        <v>509277.50422687986</v>
      </c>
      <c r="W72" s="30">
        <v>544002.6703199607</v>
      </c>
      <c r="X72" s="30">
        <v>615497.6865740638</v>
      </c>
      <c r="Y72" s="30">
        <v>629855.0734786147</v>
      </c>
      <c r="Z72" s="30">
        <v>644545.0264119854</v>
      </c>
      <c r="AA72" s="30">
        <v>653899.866250005</v>
      </c>
      <c r="AB72" s="30">
        <v>665078.3911467767</v>
      </c>
      <c r="AC72" s="30">
        <v>596780.0158321873</v>
      </c>
      <c r="AD72" s="30">
        <v>627677.0572496166</v>
      </c>
      <c r="AE72" s="30">
        <v>683201.195323365</v>
      </c>
      <c r="AF72" s="30">
        <v>612568.1350684754</v>
      </c>
      <c r="AG72" s="30">
        <v>514529.91933401</v>
      </c>
      <c r="AH72" s="30">
        <v>805184.8017961398</v>
      </c>
      <c r="AI72" s="30">
        <v>753738.8224447034</v>
      </c>
      <c r="AJ72" s="30">
        <v>883150.1775453428</v>
      </c>
      <c r="AK72" s="30">
        <v>863805.9649971183</v>
      </c>
      <c r="AL72" s="30">
        <v>678970.2452153111</v>
      </c>
      <c r="AM72" s="31">
        <v>867543.0913082019</v>
      </c>
    </row>
    <row r="73" spans="1:39" ht="13.5">
      <c r="A73" s="5">
        <v>71</v>
      </c>
      <c r="B73" s="6" t="s">
        <v>76</v>
      </c>
      <c r="C73" s="29">
        <v>3246694.2550888513</v>
      </c>
      <c r="D73" s="30">
        <v>2769277.525465896</v>
      </c>
      <c r="E73" s="30">
        <v>2979643.0600629505</v>
      </c>
      <c r="F73" s="30">
        <v>2571348.692101677</v>
      </c>
      <c r="G73" s="30">
        <v>1545887.2358002956</v>
      </c>
      <c r="H73" s="30">
        <v>1554548.828721901</v>
      </c>
      <c r="I73" s="30">
        <v>1944187.381305643</v>
      </c>
      <c r="J73" s="30">
        <v>2280605.495037045</v>
      </c>
      <c r="K73" s="30">
        <v>2746282.3432203787</v>
      </c>
      <c r="L73" s="30">
        <v>3434265.9076555963</v>
      </c>
      <c r="M73" s="30">
        <v>4044466.8428951157</v>
      </c>
      <c r="N73" s="30">
        <v>4081053.7938803104</v>
      </c>
      <c r="O73" s="30">
        <v>4347832.507105707</v>
      </c>
      <c r="P73" s="30">
        <v>5104819.59332549</v>
      </c>
      <c r="Q73" s="30">
        <v>5824976.222712264</v>
      </c>
      <c r="R73" s="30">
        <v>6982033.906483097</v>
      </c>
      <c r="S73" s="30">
        <v>7873022.798530758</v>
      </c>
      <c r="T73" s="30">
        <v>9896009.420681931</v>
      </c>
      <c r="U73" s="30">
        <v>11144422.380138433</v>
      </c>
      <c r="V73" s="30">
        <v>10473221.712135782</v>
      </c>
      <c r="W73" s="30">
        <v>11136081.97195061</v>
      </c>
      <c r="X73" s="30">
        <v>9591217.367128346</v>
      </c>
      <c r="Y73" s="30">
        <v>9895721.951896736</v>
      </c>
      <c r="Z73" s="30">
        <v>9160869.78847938</v>
      </c>
      <c r="AA73" s="30">
        <v>7281337.446211198</v>
      </c>
      <c r="AB73" s="30">
        <v>6635379.266681031</v>
      </c>
      <c r="AC73" s="30">
        <v>7018477.732834275</v>
      </c>
      <c r="AD73" s="30">
        <v>6494131.229087143</v>
      </c>
      <c r="AE73" s="30">
        <v>5562654.384305887</v>
      </c>
      <c r="AF73" s="30">
        <v>4895227.175747062</v>
      </c>
      <c r="AG73" s="30">
        <v>4869001.7188573675</v>
      </c>
      <c r="AH73" s="30">
        <v>5162192.857471351</v>
      </c>
      <c r="AI73" s="30">
        <v>5064248.120643667</v>
      </c>
      <c r="AJ73" s="30">
        <v>4822447.897827212</v>
      </c>
      <c r="AK73" s="30">
        <v>4678935.300353856</v>
      </c>
      <c r="AL73" s="30">
        <v>5419483.072161291</v>
      </c>
      <c r="AM73" s="31">
        <v>5591070.487525061</v>
      </c>
    </row>
    <row r="74" spans="1:39" ht="13.5">
      <c r="A74" s="5">
        <v>72</v>
      </c>
      <c r="B74" s="6" t="s">
        <v>77</v>
      </c>
      <c r="C74" s="29">
        <v>10514312.369942196</v>
      </c>
      <c r="D74" s="30">
        <v>11349047.222800002</v>
      </c>
      <c r="E74" s="30">
        <v>12344938.610831235</v>
      </c>
      <c r="F74" s="30">
        <v>15455947.998837674</v>
      </c>
      <c r="G74" s="30">
        <v>16262423.545096662</v>
      </c>
      <c r="H74" s="30">
        <v>16929694.634146344</v>
      </c>
      <c r="I74" s="30">
        <v>17191718.36592357</v>
      </c>
      <c r="J74" s="30">
        <v>17259311.46502311</v>
      </c>
      <c r="K74" s="30">
        <v>17635167.367751483</v>
      </c>
      <c r="L74" s="30">
        <v>16772036.194495412</v>
      </c>
      <c r="M74" s="30">
        <v>15490214.634146342</v>
      </c>
      <c r="N74" s="30">
        <v>14798462.528659288</v>
      </c>
      <c r="O74" s="30">
        <v>14631367.955555556</v>
      </c>
      <c r="P74" s="30">
        <v>13076901.089351283</v>
      </c>
      <c r="Q74" s="30">
        <v>12121703.411497006</v>
      </c>
      <c r="R74" s="30">
        <v>12018169.701314215</v>
      </c>
      <c r="S74" s="30">
        <v>12575106.872596152</v>
      </c>
      <c r="T74" s="30">
        <v>14847798.195081966</v>
      </c>
      <c r="U74" s="30">
        <v>16922445.923787527</v>
      </c>
      <c r="V74" s="30">
        <v>17470774.283969466</v>
      </c>
      <c r="W74" s="30">
        <v>18961255.24815206</v>
      </c>
      <c r="X74" s="30">
        <v>18790432.66886598</v>
      </c>
      <c r="Y74" s="30">
        <v>16937969.16199187</v>
      </c>
      <c r="Z74" s="30">
        <v>17722093.766999997</v>
      </c>
      <c r="AA74" s="30">
        <v>20293541.276047904</v>
      </c>
      <c r="AB74" s="30">
        <v>19352783.24</v>
      </c>
      <c r="AC74" s="30">
        <v>21926584.323459245</v>
      </c>
      <c r="AD74" s="30">
        <v>19421411.55628091</v>
      </c>
      <c r="AE74" s="30">
        <v>16872811.805864505</v>
      </c>
      <c r="AF74" s="30">
        <v>17501469.69</v>
      </c>
      <c r="AG74" s="30">
        <v>17748413</v>
      </c>
      <c r="AH74" s="30">
        <v>16498709.583333323</v>
      </c>
      <c r="AI74" s="30">
        <v>15611732.453798758</v>
      </c>
      <c r="AJ74" s="30">
        <v>15461436.251276802</v>
      </c>
      <c r="AK74" s="30">
        <v>15777364.65116278</v>
      </c>
      <c r="AL74" s="30">
        <v>15345293.403614458</v>
      </c>
      <c r="AM74" s="31">
        <v>15310817.854330707</v>
      </c>
    </row>
    <row r="75" spans="1:39" ht="13.5">
      <c r="A75" s="5">
        <v>73</v>
      </c>
      <c r="B75" s="6" t="s">
        <v>78</v>
      </c>
      <c r="C75" s="29">
        <v>1226514.4463073388</v>
      </c>
      <c r="D75" s="30">
        <v>1353929.508372902</v>
      </c>
      <c r="E75" s="30">
        <v>1592857.9743266478</v>
      </c>
      <c r="F75" s="30">
        <v>1718193.6703367669</v>
      </c>
      <c r="G75" s="30">
        <v>1630626.6311784724</v>
      </c>
      <c r="H75" s="30">
        <v>1676317.3462696855</v>
      </c>
      <c r="I75" s="30">
        <v>1670313.3990194937</v>
      </c>
      <c r="J75" s="30">
        <v>1942388.0557437248</v>
      </c>
      <c r="K75" s="30">
        <v>2321591.333170538</v>
      </c>
      <c r="L75" s="30">
        <v>2331215.927146301</v>
      </c>
      <c r="M75" s="30">
        <v>2284901.543720941</v>
      </c>
      <c r="N75" s="30">
        <v>2184457.512336641</v>
      </c>
      <c r="O75" s="30">
        <v>2026797.0892238214</v>
      </c>
      <c r="P75" s="30">
        <v>1953279.3956766012</v>
      </c>
      <c r="Q75" s="30">
        <v>1979306.37936621</v>
      </c>
      <c r="R75" s="30">
        <v>1932718.7903030186</v>
      </c>
      <c r="S75" s="30">
        <v>2044973.6361023006</v>
      </c>
      <c r="T75" s="30">
        <v>1990560.6978961907</v>
      </c>
      <c r="U75" s="30">
        <v>2694981.8723048354</v>
      </c>
      <c r="V75" s="30">
        <v>2689049.672343162</v>
      </c>
      <c r="W75" s="30">
        <v>2427220.987090452</v>
      </c>
      <c r="X75" s="30">
        <v>2402768.270004279</v>
      </c>
      <c r="Y75" s="30">
        <v>2804673.334428209</v>
      </c>
      <c r="Z75" s="30">
        <v>2822302.908886915</v>
      </c>
      <c r="AA75" s="30">
        <v>2670663.0401227274</v>
      </c>
      <c r="AB75" s="30">
        <v>3035071.7090460523</v>
      </c>
      <c r="AC75" s="30">
        <v>2767904.203634551</v>
      </c>
      <c r="AD75" s="30">
        <v>2610325.1249955916</v>
      </c>
      <c r="AE75" s="30">
        <v>2705790.50323438</v>
      </c>
      <c r="AF75" s="30">
        <v>2523573.0538231973</v>
      </c>
      <c r="AG75" s="30">
        <v>2489957.3835657663</v>
      </c>
      <c r="AH75" s="30">
        <v>2289484.968673496</v>
      </c>
      <c r="AI75" s="30">
        <v>2803355.621022555</v>
      </c>
      <c r="AJ75" s="30">
        <v>2444460.7338610636</v>
      </c>
      <c r="AK75" s="30">
        <v>2322486.724254989</v>
      </c>
      <c r="AL75" s="30">
        <v>2202081.792174861</v>
      </c>
      <c r="AM75" s="31">
        <v>2585888.998116369</v>
      </c>
    </row>
    <row r="76" spans="1:39" ht="13.5">
      <c r="A76" s="5">
        <v>74</v>
      </c>
      <c r="B76" s="6" t="s">
        <v>79</v>
      </c>
      <c r="C76" s="29">
        <v>783314.8262651433</v>
      </c>
      <c r="D76" s="30">
        <v>1011523.9983666356</v>
      </c>
      <c r="E76" s="30">
        <v>1255182.5877197445</v>
      </c>
      <c r="F76" s="30">
        <v>1279813.5451830614</v>
      </c>
      <c r="G76" s="30">
        <v>1295106.5604094258</v>
      </c>
      <c r="H76" s="30">
        <v>1356545.207298729</v>
      </c>
      <c r="I76" s="30">
        <v>1378774.8993916193</v>
      </c>
      <c r="J76" s="30">
        <v>1572399.0046138887</v>
      </c>
      <c r="K76" s="30">
        <v>1706293.9645159582</v>
      </c>
      <c r="L76" s="30">
        <v>1814427.8663829889</v>
      </c>
      <c r="M76" s="30">
        <v>2056519.0916879813</v>
      </c>
      <c r="N76" s="30">
        <v>2129605.90132817</v>
      </c>
      <c r="O76" s="30">
        <v>2453376.891350765</v>
      </c>
      <c r="P76" s="30">
        <v>2885166.9712261413</v>
      </c>
      <c r="Q76" s="30">
        <v>2991615.359234485</v>
      </c>
      <c r="R76" s="30">
        <v>3806608.2391446754</v>
      </c>
      <c r="S76" s="30">
        <v>3648627.9488338386</v>
      </c>
      <c r="T76" s="30">
        <v>4046587.4078056673</v>
      </c>
      <c r="U76" s="30">
        <v>5171998.929446142</v>
      </c>
      <c r="V76" s="30">
        <v>4323345.066556806</v>
      </c>
      <c r="W76" s="30">
        <v>4239889.800393954</v>
      </c>
      <c r="X76" s="30">
        <v>4331995.801875357</v>
      </c>
      <c r="Y76" s="30">
        <v>4338748.670790667</v>
      </c>
      <c r="Z76" s="30">
        <v>4200709.261207809</v>
      </c>
      <c r="AA76" s="30">
        <v>3724575.3847902147</v>
      </c>
      <c r="AB76" s="30">
        <v>3782788.0435936</v>
      </c>
      <c r="AC76" s="30">
        <v>3957368.1498607313</v>
      </c>
      <c r="AD76" s="30">
        <v>3908960.4937125486</v>
      </c>
      <c r="AE76" s="30">
        <v>4731337.925969239</v>
      </c>
      <c r="AF76" s="30">
        <v>4170857.560554609</v>
      </c>
      <c r="AG76" s="30">
        <v>3361625.645363902</v>
      </c>
      <c r="AH76" s="30">
        <v>3081506.019618921</v>
      </c>
      <c r="AI76" s="30">
        <v>2868040.1204340337</v>
      </c>
      <c r="AJ76" s="30">
        <v>2598188.089523091</v>
      </c>
      <c r="AK76" s="30">
        <v>2347651.3244213564</v>
      </c>
      <c r="AL76" s="30">
        <v>1928551.3510267774</v>
      </c>
      <c r="AM76" s="31">
        <v>1800564.9772587053</v>
      </c>
    </row>
    <row r="77" spans="1:39" ht="13.5">
      <c r="A77" s="5">
        <v>75</v>
      </c>
      <c r="B77" s="6" t="s">
        <v>80</v>
      </c>
      <c r="C77" s="29">
        <v>997798.4223640048</v>
      </c>
      <c r="D77" s="30">
        <v>1413251.712538873</v>
      </c>
      <c r="E77" s="30">
        <v>1307640.296542702</v>
      </c>
      <c r="F77" s="30">
        <v>1147239.0601248934</v>
      </c>
      <c r="G77" s="30">
        <v>1090516.74454468</v>
      </c>
      <c r="H77" s="30">
        <v>851880.7987954885</v>
      </c>
      <c r="I77" s="30">
        <v>772427.940406424</v>
      </c>
      <c r="J77" s="30">
        <v>556734.5206521285</v>
      </c>
      <c r="K77" s="30">
        <v>615666.5023588224</v>
      </c>
      <c r="L77" s="30">
        <v>646997.3019017318</v>
      </c>
      <c r="M77" s="30">
        <v>866233.3259417277</v>
      </c>
      <c r="N77" s="30">
        <v>1258805.615008945</v>
      </c>
      <c r="O77" s="30">
        <v>1218807.6093726628</v>
      </c>
      <c r="P77" s="30">
        <v>799755.0275366195</v>
      </c>
      <c r="Q77" s="30">
        <v>777608.200991235</v>
      </c>
      <c r="R77" s="30">
        <v>774399.2774449688</v>
      </c>
      <c r="S77" s="30">
        <v>605710.508191253</v>
      </c>
      <c r="T77" s="30">
        <v>624332.873344653</v>
      </c>
      <c r="U77" s="30">
        <v>596333.927972717</v>
      </c>
      <c r="V77" s="30">
        <v>685075.189173236</v>
      </c>
      <c r="W77" s="30">
        <v>688262.4731555176</v>
      </c>
      <c r="X77" s="30">
        <v>656075.0467365667</v>
      </c>
      <c r="Y77" s="30">
        <v>722753.49821964</v>
      </c>
      <c r="Z77" s="30">
        <v>692481.9105537039</v>
      </c>
      <c r="AA77" s="30">
        <v>657921.8547243895</v>
      </c>
      <c r="AB77" s="30">
        <v>564404.5175378185</v>
      </c>
      <c r="AC77" s="30">
        <v>736391.3890612461</v>
      </c>
      <c r="AD77" s="30">
        <v>742342.0511173124</v>
      </c>
      <c r="AE77" s="30">
        <v>827740.0636004269</v>
      </c>
      <c r="AF77" s="30">
        <v>608997.2415805467</v>
      </c>
      <c r="AG77" s="30">
        <v>475194.63656969334</v>
      </c>
      <c r="AH77" s="30">
        <v>553807.1009596481</v>
      </c>
      <c r="AI77" s="30">
        <v>520501.8184247294</v>
      </c>
      <c r="AJ77" s="30">
        <v>579513.6735238399</v>
      </c>
      <c r="AK77" s="30">
        <v>526557.0516990295</v>
      </c>
      <c r="AL77" s="30">
        <v>621167.7031921643</v>
      </c>
      <c r="AM77" s="31">
        <v>517250.1118064082</v>
      </c>
    </row>
    <row r="78" spans="1:39" ht="13.5">
      <c r="A78" s="5">
        <v>76</v>
      </c>
      <c r="B78" s="6" t="s">
        <v>81</v>
      </c>
      <c r="C78" s="29">
        <v>282071.1195183279</v>
      </c>
      <c r="D78" s="30">
        <v>335966.2356000986</v>
      </c>
      <c r="E78" s="30">
        <v>293274.48990215705</v>
      </c>
      <c r="F78" s="30">
        <v>333036.4936989313</v>
      </c>
      <c r="G78" s="30">
        <v>286933.0856574477</v>
      </c>
      <c r="H78" s="30">
        <v>241122.82172091378</v>
      </c>
      <c r="I78" s="30">
        <v>198302.7913115237</v>
      </c>
      <c r="J78" s="30">
        <v>148709.14015249742</v>
      </c>
      <c r="K78" s="30">
        <v>237660.6961946913</v>
      </c>
      <c r="L78" s="30">
        <v>443167.803681797</v>
      </c>
      <c r="M78" s="30">
        <v>477908.1019667673</v>
      </c>
      <c r="N78" s="30">
        <v>437695.62598076934</v>
      </c>
      <c r="O78" s="30">
        <v>291230.1243449096</v>
      </c>
      <c r="P78" s="30">
        <v>268625.85348185885</v>
      </c>
      <c r="Q78" s="30">
        <v>268824.3556063546</v>
      </c>
      <c r="R78" s="30">
        <v>276542.34054819174</v>
      </c>
      <c r="S78" s="30">
        <v>418339.27264785947</v>
      </c>
      <c r="T78" s="30">
        <v>734958.3687914669</v>
      </c>
      <c r="U78" s="30">
        <v>609491.3531044349</v>
      </c>
      <c r="V78" s="30">
        <v>681315.2279698201</v>
      </c>
      <c r="W78" s="30">
        <v>705222.0240219696</v>
      </c>
      <c r="X78" s="30">
        <v>831222.8828832014</v>
      </c>
      <c r="Y78" s="30">
        <v>724488.0077167813</v>
      </c>
      <c r="Z78" s="30">
        <v>496585.7164139917</v>
      </c>
      <c r="AA78" s="30">
        <v>358522.7682704517</v>
      </c>
      <c r="AB78" s="30">
        <v>405656.5643774683</v>
      </c>
      <c r="AC78" s="30">
        <v>382916.71551955905</v>
      </c>
      <c r="AD78" s="30">
        <v>510201.99645409605</v>
      </c>
      <c r="AE78" s="30">
        <v>506268.57289443596</v>
      </c>
      <c r="AF78" s="30">
        <v>327168.1646222333</v>
      </c>
      <c r="AG78" s="30">
        <v>360581.9397274467</v>
      </c>
      <c r="AH78" s="30">
        <v>252071.78563408178</v>
      </c>
      <c r="AI78" s="30">
        <v>219201.12879368933</v>
      </c>
      <c r="AJ78" s="30">
        <v>231603.43628734324</v>
      </c>
      <c r="AK78" s="30">
        <v>230542.15228914632</v>
      </c>
      <c r="AL78" s="30">
        <v>267258.46382118977</v>
      </c>
      <c r="AM78" s="31">
        <v>266040.70769528596</v>
      </c>
    </row>
    <row r="79" spans="1:39" ht="13.5">
      <c r="A79" s="5">
        <v>77</v>
      </c>
      <c r="B79" s="6" t="s">
        <v>82</v>
      </c>
      <c r="C79" s="29">
        <v>106058.26831871134</v>
      </c>
      <c r="D79" s="30">
        <v>114953.48163178109</v>
      </c>
      <c r="E79" s="30">
        <v>121627.77016105478</v>
      </c>
      <c r="F79" s="30">
        <v>133452.14345870132</v>
      </c>
      <c r="G79" s="30">
        <v>106592.33782438851</v>
      </c>
      <c r="H79" s="30">
        <v>125682.55319710457</v>
      </c>
      <c r="I79" s="30">
        <v>72840.08927120795</v>
      </c>
      <c r="J79" s="30">
        <v>55513.57988761652</v>
      </c>
      <c r="K79" s="30">
        <v>54349.191841937274</v>
      </c>
      <c r="L79" s="30">
        <v>60350.383520379495</v>
      </c>
      <c r="M79" s="30">
        <v>145755.384789116</v>
      </c>
      <c r="N79" s="30">
        <v>174677.32854955876</v>
      </c>
      <c r="O79" s="30">
        <v>207113.3799685002</v>
      </c>
      <c r="P79" s="30">
        <v>216423.12722256433</v>
      </c>
      <c r="Q79" s="30">
        <v>176826.8164395521</v>
      </c>
      <c r="R79" s="30">
        <v>221862.4928812492</v>
      </c>
      <c r="S79" s="30">
        <v>278047.31737747794</v>
      </c>
      <c r="T79" s="30">
        <v>420804.5840247669</v>
      </c>
      <c r="U79" s="30">
        <v>588075.6938476727</v>
      </c>
      <c r="V79" s="30">
        <v>654515.7603653593</v>
      </c>
      <c r="W79" s="30">
        <v>785059.5713636391</v>
      </c>
      <c r="X79" s="30">
        <v>603579.1579195705</v>
      </c>
      <c r="Y79" s="30">
        <v>789544.558495777</v>
      </c>
      <c r="Z79" s="30">
        <v>811869.1105564319</v>
      </c>
      <c r="AA79" s="30">
        <v>788028.7125793662</v>
      </c>
      <c r="AB79" s="30">
        <v>735839.7380052678</v>
      </c>
      <c r="AC79" s="30">
        <v>718869.4170384444</v>
      </c>
      <c r="AD79" s="30">
        <v>1204595.8702710299</v>
      </c>
      <c r="AE79" s="30">
        <v>1269714.605432391</v>
      </c>
      <c r="AF79" s="30">
        <v>1506849.88378765</v>
      </c>
      <c r="AG79" s="30">
        <v>896459.8462637006</v>
      </c>
      <c r="AH79" s="30">
        <v>472349.1944377071</v>
      </c>
      <c r="AI79" s="30">
        <v>1588319.9845218963</v>
      </c>
      <c r="AJ79" s="30">
        <v>920834.2821545451</v>
      </c>
      <c r="AK79" s="30">
        <v>479059.41621634905</v>
      </c>
      <c r="AL79" s="30">
        <v>1069685.5744180619</v>
      </c>
      <c r="AM79" s="31">
        <v>470713.2103882755</v>
      </c>
    </row>
    <row r="80" spans="1:39" ht="13.5">
      <c r="A80" s="5">
        <v>78</v>
      </c>
      <c r="B80" s="6" t="s">
        <v>83</v>
      </c>
      <c r="C80" s="29">
        <v>1425958.326350253</v>
      </c>
      <c r="D80" s="30">
        <v>1706087.3015622194</v>
      </c>
      <c r="E80" s="30">
        <v>1913813.5911986148</v>
      </c>
      <c r="F80" s="30">
        <v>1650898.3304383836</v>
      </c>
      <c r="G80" s="30">
        <v>1527332.6168715023</v>
      </c>
      <c r="H80" s="30">
        <v>1595839.5033373777</v>
      </c>
      <c r="I80" s="30">
        <v>1554133.0103997064</v>
      </c>
      <c r="J80" s="30">
        <v>1683002.1767149635</v>
      </c>
      <c r="K80" s="30">
        <v>1732870.745936213</v>
      </c>
      <c r="L80" s="30">
        <v>1630466.3427055439</v>
      </c>
      <c r="M80" s="30">
        <v>1492445.4396028384</v>
      </c>
      <c r="N80" s="30">
        <v>1581454.1401123</v>
      </c>
      <c r="O80" s="30">
        <v>1633912.7086253467</v>
      </c>
      <c r="P80" s="30">
        <v>1526545.2679543332</v>
      </c>
      <c r="Q80" s="30">
        <v>1552501.9788427185</v>
      </c>
      <c r="R80" s="30">
        <v>1454353.6344160321</v>
      </c>
      <c r="S80" s="30">
        <v>1552982.4962138073</v>
      </c>
      <c r="T80" s="30">
        <v>1759524.3212227372</v>
      </c>
      <c r="U80" s="30">
        <v>1930725.1686535971</v>
      </c>
      <c r="V80" s="30">
        <v>2067960.8536582952</v>
      </c>
      <c r="W80" s="30">
        <v>2234178.572507696</v>
      </c>
      <c r="X80" s="30">
        <v>2263932.295467616</v>
      </c>
      <c r="Y80" s="30">
        <v>2338421.67431897</v>
      </c>
      <c r="Z80" s="30">
        <v>2455272.7918412904</v>
      </c>
      <c r="AA80" s="30">
        <v>2504913.65583248</v>
      </c>
      <c r="AB80" s="30">
        <v>2804665.573303945</v>
      </c>
      <c r="AC80" s="30">
        <v>3816457.759522396</v>
      </c>
      <c r="AD80" s="30">
        <v>4291241.722485038</v>
      </c>
      <c r="AE80" s="30">
        <v>4663406.584682769</v>
      </c>
      <c r="AF80" s="30">
        <v>5051840.179147214</v>
      </c>
      <c r="AG80" s="30">
        <v>5921214.732479814</v>
      </c>
      <c r="AH80" s="30">
        <v>5103172.21957903</v>
      </c>
      <c r="AI80" s="30">
        <v>4253747.166853467</v>
      </c>
      <c r="AJ80" s="30">
        <v>4032818.4609287195</v>
      </c>
      <c r="AK80" s="30">
        <v>4060571.8537052115</v>
      </c>
      <c r="AL80" s="30">
        <v>4022065.371296935</v>
      </c>
      <c r="AM80" s="31">
        <v>3939729.4146917085</v>
      </c>
    </row>
    <row r="81" spans="1:39" ht="13.5">
      <c r="A81" s="5">
        <v>79</v>
      </c>
      <c r="B81" s="6" t="s">
        <v>84</v>
      </c>
      <c r="C81" s="29">
        <v>17684.651961447675</v>
      </c>
      <c r="D81" s="30">
        <v>15961.010253828616</v>
      </c>
      <c r="E81" s="30">
        <v>26334.297371976158</v>
      </c>
      <c r="F81" s="30">
        <v>22175.850314785508</v>
      </c>
      <c r="G81" s="30">
        <v>21679.494965787046</v>
      </c>
      <c r="H81" s="30">
        <v>25789.49609281765</v>
      </c>
      <c r="I81" s="30">
        <v>23761.89789716364</v>
      </c>
      <c r="J81" s="30">
        <v>34148.00739177516</v>
      </c>
      <c r="K81" s="30">
        <v>46039.948042554584</v>
      </c>
      <c r="L81" s="30">
        <v>41556.10674518095</v>
      </c>
      <c r="M81" s="30">
        <v>39498.80741489625</v>
      </c>
      <c r="N81" s="30">
        <v>41712.941208601274</v>
      </c>
      <c r="O81" s="30">
        <v>42934.328836401924</v>
      </c>
      <c r="P81" s="30">
        <v>45431.98323146486</v>
      </c>
      <c r="Q81" s="30">
        <v>48375.284294807265</v>
      </c>
      <c r="R81" s="30">
        <v>44084.85019086345</v>
      </c>
      <c r="S81" s="30">
        <v>47935.91557981759</v>
      </c>
      <c r="T81" s="30">
        <v>53404.17272650663</v>
      </c>
      <c r="U81" s="30">
        <v>56655.21824243304</v>
      </c>
      <c r="V81" s="30">
        <v>66897.31405337295</v>
      </c>
      <c r="W81" s="30">
        <v>88072.31196940143</v>
      </c>
      <c r="X81" s="30">
        <v>81657.34263455504</v>
      </c>
      <c r="Y81" s="30">
        <v>89655.8652544521</v>
      </c>
      <c r="Z81" s="30">
        <v>103499.74428872082</v>
      </c>
      <c r="AA81" s="30">
        <v>138190.10673162184</v>
      </c>
      <c r="AB81" s="30">
        <v>103410.45953119967</v>
      </c>
      <c r="AC81" s="30">
        <v>121703.22920996002</v>
      </c>
      <c r="AD81" s="30">
        <v>140317.99819446253</v>
      </c>
      <c r="AE81" s="30">
        <v>168497.26231500207</v>
      </c>
      <c r="AF81" s="30">
        <v>180279.5341732023</v>
      </c>
      <c r="AG81" s="30">
        <v>138795.00544020708</v>
      </c>
      <c r="AH81" s="30">
        <v>130489.14705997279</v>
      </c>
      <c r="AI81" s="30">
        <v>94435.40774559954</v>
      </c>
      <c r="AJ81" s="30">
        <v>50422.59335877992</v>
      </c>
      <c r="AK81" s="30">
        <v>41021.80106048379</v>
      </c>
      <c r="AL81" s="30">
        <v>42679.209352624006</v>
      </c>
      <c r="AM81" s="31">
        <v>80381.15562709383</v>
      </c>
    </row>
    <row r="82" spans="1:39" ht="13.5">
      <c r="A82" s="5">
        <v>80</v>
      </c>
      <c r="B82" s="6" t="s">
        <v>85</v>
      </c>
      <c r="C82" s="29">
        <v>46055.384403920325</v>
      </c>
      <c r="D82" s="30">
        <v>176043.42102280736</v>
      </c>
      <c r="E82" s="30">
        <v>247941.62288366616</v>
      </c>
      <c r="F82" s="30">
        <v>260066.72691418926</v>
      </c>
      <c r="G82" s="30">
        <v>241934.73863038464</v>
      </c>
      <c r="H82" s="30">
        <v>269622.03013430757</v>
      </c>
      <c r="I82" s="30">
        <v>326001.6775282961</v>
      </c>
      <c r="J82" s="30">
        <v>406306.3918242885</v>
      </c>
      <c r="K82" s="30">
        <v>503352.98818324826</v>
      </c>
      <c r="L82" s="30">
        <v>562317.0516460969</v>
      </c>
      <c r="M82" s="30">
        <v>704520.3075660679</v>
      </c>
      <c r="N82" s="30">
        <v>769968.4986900991</v>
      </c>
      <c r="O82" s="30">
        <v>855109.4330383195</v>
      </c>
      <c r="P82" s="30">
        <v>983516.9711725566</v>
      </c>
      <c r="Q82" s="30">
        <v>1100443.3571810531</v>
      </c>
      <c r="R82" s="30">
        <v>1294315.0074626622</v>
      </c>
      <c r="S82" s="30">
        <v>1299923.805236867</v>
      </c>
      <c r="T82" s="30">
        <v>1345685.2083841327</v>
      </c>
      <c r="U82" s="30">
        <v>1398670.0897945848</v>
      </c>
      <c r="V82" s="30">
        <v>1383666.8977897747</v>
      </c>
      <c r="W82" s="30">
        <v>1420534.416503704</v>
      </c>
      <c r="X82" s="30">
        <v>1645738.1277053286</v>
      </c>
      <c r="Y82" s="30">
        <v>1742599.7561877675</v>
      </c>
      <c r="Z82" s="30">
        <v>1741284.6349106529</v>
      </c>
      <c r="AA82" s="30">
        <v>1704523.60217644</v>
      </c>
      <c r="AB82" s="30">
        <v>1814632.3833114854</v>
      </c>
      <c r="AC82" s="30">
        <v>1855098.9166090195</v>
      </c>
      <c r="AD82" s="30">
        <v>1862837.2134311304</v>
      </c>
      <c r="AE82" s="30">
        <v>1880978.4944025124</v>
      </c>
      <c r="AF82" s="30">
        <v>1912303.7108352298</v>
      </c>
      <c r="AG82" s="30">
        <v>1898663.3119216438</v>
      </c>
      <c r="AH82" s="30">
        <v>1922890.3033742674</v>
      </c>
      <c r="AI82" s="30">
        <v>1899875.9273491926</v>
      </c>
      <c r="AJ82" s="30">
        <v>1904789.0415617072</v>
      </c>
      <c r="AK82" s="30">
        <v>1886862.6779448865</v>
      </c>
      <c r="AL82" s="30">
        <v>1664784.5119995482</v>
      </c>
      <c r="AM82" s="31">
        <v>1741919.4792596723</v>
      </c>
    </row>
    <row r="83" spans="1:39" ht="13.5">
      <c r="A83" s="5">
        <v>81</v>
      </c>
      <c r="B83" s="6" t="s">
        <v>86</v>
      </c>
      <c r="C83" s="29">
        <v>21458.352735552166</v>
      </c>
      <c r="D83" s="30">
        <v>30377.01276767517</v>
      </c>
      <c r="E83" s="30">
        <v>36257.28443321995</v>
      </c>
      <c r="F83" s="30">
        <v>40185.36767293745</v>
      </c>
      <c r="G83" s="30">
        <v>88016.36356240684</v>
      </c>
      <c r="H83" s="30">
        <v>89452.65075897209</v>
      </c>
      <c r="I83" s="30">
        <v>90403.78725272769</v>
      </c>
      <c r="J83" s="30">
        <v>69983.49438463028</v>
      </c>
      <c r="K83" s="30">
        <v>56509.65686702384</v>
      </c>
      <c r="L83" s="30">
        <v>43623.7887565337</v>
      </c>
      <c r="M83" s="30">
        <v>77956.19637371005</v>
      </c>
      <c r="N83" s="30">
        <v>139147.58123152656</v>
      </c>
      <c r="O83" s="30">
        <v>152388.81562424786</v>
      </c>
      <c r="P83" s="30">
        <v>145765.01392963165</v>
      </c>
      <c r="Q83" s="30">
        <v>137103.41300248436</v>
      </c>
      <c r="R83" s="30">
        <v>140596.6382139955</v>
      </c>
      <c r="S83" s="30">
        <v>164590.226005289</v>
      </c>
      <c r="T83" s="30">
        <v>187907.24527186796</v>
      </c>
      <c r="U83" s="30">
        <v>216843.86911040454</v>
      </c>
      <c r="V83" s="30">
        <v>241088.8125086503</v>
      </c>
      <c r="W83" s="30">
        <v>249517.57787342736</v>
      </c>
      <c r="X83" s="30">
        <v>290546.09829068114</v>
      </c>
      <c r="Y83" s="30">
        <v>354632.5779063026</v>
      </c>
      <c r="Z83" s="30">
        <v>377678.92827856774</v>
      </c>
      <c r="AA83" s="30">
        <v>355452.6666001891</v>
      </c>
      <c r="AB83" s="30">
        <v>326330.7586767121</v>
      </c>
      <c r="AC83" s="30">
        <v>290425.7514229236</v>
      </c>
      <c r="AD83" s="30">
        <v>249583.69613703433</v>
      </c>
      <c r="AE83" s="30">
        <v>221667.72329848405</v>
      </c>
      <c r="AF83" s="30">
        <v>208929.2323407179</v>
      </c>
      <c r="AG83" s="30">
        <v>213779.14250948912</v>
      </c>
      <c r="AH83" s="30">
        <v>181856.15212062676</v>
      </c>
      <c r="AI83" s="30">
        <v>168859.2460864886</v>
      </c>
      <c r="AJ83" s="30">
        <v>194997.89421420937</v>
      </c>
      <c r="AK83" s="30">
        <v>258419.561857115</v>
      </c>
      <c r="AL83" s="30">
        <v>183288.02080767282</v>
      </c>
      <c r="AM83" s="31">
        <v>216145.87651182138</v>
      </c>
    </row>
    <row r="84" spans="1:39" ht="13.5">
      <c r="A84" s="5">
        <v>82</v>
      </c>
      <c r="B84" s="6" t="s">
        <v>87</v>
      </c>
      <c r="C84" s="29">
        <v>298977.103487298</v>
      </c>
      <c r="D84" s="30">
        <v>327346.9312560343</v>
      </c>
      <c r="E84" s="30">
        <v>336362.84628185997</v>
      </c>
      <c r="F84" s="30">
        <v>331534.7270886096</v>
      </c>
      <c r="G84" s="30">
        <v>319618.89095621783</v>
      </c>
      <c r="H84" s="30">
        <v>337276.6097527198</v>
      </c>
      <c r="I84" s="30">
        <v>381936.43829964095</v>
      </c>
      <c r="J84" s="30">
        <v>486615.51281950064</v>
      </c>
      <c r="K84" s="30">
        <v>667582.6712463279</v>
      </c>
      <c r="L84" s="30">
        <v>817824.4045080818</v>
      </c>
      <c r="M84" s="30">
        <v>968841.4675915506</v>
      </c>
      <c r="N84" s="30">
        <v>982070.8924638592</v>
      </c>
      <c r="O84" s="30">
        <v>1170992.583707245</v>
      </c>
      <c r="P84" s="30">
        <v>1225448.0486337256</v>
      </c>
      <c r="Q84" s="30">
        <v>1096057.3400644367</v>
      </c>
      <c r="R84" s="30">
        <v>1440513.1612849159</v>
      </c>
      <c r="S84" s="30">
        <v>1817657.1452775884</v>
      </c>
      <c r="T84" s="30">
        <v>2295025.2617460857</v>
      </c>
      <c r="U84" s="30">
        <v>2713852.8620938873</v>
      </c>
      <c r="V84" s="30">
        <v>2227912.065184044</v>
      </c>
      <c r="W84" s="30">
        <v>1852109.047867177</v>
      </c>
      <c r="X84" s="30">
        <v>2288997.3299847655</v>
      </c>
      <c r="Y84" s="30">
        <v>2738087.727068561</v>
      </c>
      <c r="Z84" s="30">
        <v>2661818.001404932</v>
      </c>
      <c r="AA84" s="30">
        <v>2146219.644863662</v>
      </c>
      <c r="AB84" s="30">
        <v>1989856.274810666</v>
      </c>
      <c r="AC84" s="30">
        <v>2658546.170132571</v>
      </c>
      <c r="AD84" s="30">
        <v>2838623.6893204236</v>
      </c>
      <c r="AE84" s="30">
        <v>2593868.2687118123</v>
      </c>
      <c r="AF84" s="30">
        <v>2688316.722038519</v>
      </c>
      <c r="AG84" s="30">
        <v>2915815.2844198514</v>
      </c>
      <c r="AH84" s="30">
        <v>4042966.74933663</v>
      </c>
      <c r="AI84" s="30">
        <v>3969902.4192631617</v>
      </c>
      <c r="AJ84" s="30">
        <v>4284594.191971341</v>
      </c>
      <c r="AK84" s="30">
        <v>4782312.345249518</v>
      </c>
      <c r="AL84" s="30">
        <v>2986986.6906495015</v>
      </c>
      <c r="AM84" s="31">
        <v>3843915.778646798</v>
      </c>
    </row>
    <row r="85" spans="1:39" ht="13.5">
      <c r="A85" s="5">
        <v>83</v>
      </c>
      <c r="B85" s="6" t="s">
        <v>117</v>
      </c>
      <c r="C85" s="29">
        <v>1009.0447182795117</v>
      </c>
      <c r="D85" s="30">
        <v>1495.1766209883376</v>
      </c>
      <c r="E85" s="30">
        <v>1866.2553199031104</v>
      </c>
      <c r="F85" s="30">
        <v>2254.3873684948785</v>
      </c>
      <c r="G85" s="30">
        <v>2359.0248675602456</v>
      </c>
      <c r="H85" s="30">
        <v>2008.3147197345652</v>
      </c>
      <c r="I85" s="30">
        <v>2730.9124383131298</v>
      </c>
      <c r="J85" s="30">
        <v>2320.023542135519</v>
      </c>
      <c r="K85" s="30">
        <v>4698.09442302135</v>
      </c>
      <c r="L85" s="30">
        <v>8368.477991846918</v>
      </c>
      <c r="M85" s="30">
        <v>11450.892575532092</v>
      </c>
      <c r="N85" s="30">
        <v>9860.473356253044</v>
      </c>
      <c r="O85" s="30">
        <v>7862.052757076681</v>
      </c>
      <c r="P85" s="30">
        <v>8053.569868156036</v>
      </c>
      <c r="Q85" s="30">
        <v>5959.353975078813</v>
      </c>
      <c r="R85" s="30">
        <v>5815.839333849097</v>
      </c>
      <c r="S85" s="30">
        <v>7644.078410993857</v>
      </c>
      <c r="T85" s="30">
        <v>9995.859160442567</v>
      </c>
      <c r="U85" s="30">
        <v>14580.342365811888</v>
      </c>
      <c r="V85" s="30">
        <v>17954.26051176995</v>
      </c>
      <c r="W85" s="30">
        <v>17371.478610918573</v>
      </c>
      <c r="X85" s="30">
        <v>17563.918614189402</v>
      </c>
      <c r="Y85" s="30">
        <v>17248.59094821245</v>
      </c>
      <c r="Z85" s="30">
        <v>18952.123780749243</v>
      </c>
      <c r="AA85" s="30">
        <v>20896.253149325083</v>
      </c>
      <c r="AB85" s="30">
        <v>20600.74975881022</v>
      </c>
      <c r="AC85" s="30">
        <v>24782.21890216727</v>
      </c>
      <c r="AD85" s="30">
        <v>24836.294191703026</v>
      </c>
      <c r="AE85" s="30">
        <v>23834.00476738376</v>
      </c>
      <c r="AF85" s="30">
        <v>13830.195102969243</v>
      </c>
      <c r="AG85" s="30">
        <v>15994.394496936837</v>
      </c>
      <c r="AH85" s="30">
        <v>20104.177412064477</v>
      </c>
      <c r="AI85" s="30">
        <v>21926.308851032496</v>
      </c>
      <c r="AJ85" s="30">
        <v>24159.13492875146</v>
      </c>
      <c r="AK85" s="30">
        <v>25923.871269818443</v>
      </c>
      <c r="AL85" s="30">
        <v>29918.435866445667</v>
      </c>
      <c r="AM85" s="31">
        <v>32614.615993741678</v>
      </c>
    </row>
    <row r="86" spans="1:39" ht="13.5">
      <c r="A86" s="5">
        <v>84</v>
      </c>
      <c r="B86" s="6" t="s">
        <v>89</v>
      </c>
      <c r="C86" s="29">
        <v>30834.11622687475</v>
      </c>
      <c r="D86" s="30">
        <v>31679.8537261782</v>
      </c>
      <c r="E86" s="30">
        <v>51021.047380960554</v>
      </c>
      <c r="F86" s="30">
        <v>71821.67650844026</v>
      </c>
      <c r="G86" s="30">
        <v>86173.97185673419</v>
      </c>
      <c r="H86" s="30">
        <v>64030.426894740056</v>
      </c>
      <c r="I86" s="30">
        <v>62424.32750809159</v>
      </c>
      <c r="J86" s="30">
        <v>46426.5762521187</v>
      </c>
      <c r="K86" s="30">
        <v>38777.137677040075</v>
      </c>
      <c r="L86" s="30">
        <v>29900.153448516787</v>
      </c>
      <c r="M86" s="30">
        <v>37794.117227926836</v>
      </c>
      <c r="N86" s="30">
        <v>40277.89016496655</v>
      </c>
      <c r="O86" s="30">
        <v>54295.461735763834</v>
      </c>
      <c r="P86" s="30">
        <v>52084.097094574296</v>
      </c>
      <c r="Q86" s="30">
        <v>42494.1978525621</v>
      </c>
      <c r="R86" s="30">
        <v>46142.63701431047</v>
      </c>
      <c r="S86" s="30">
        <v>49842.64836139097</v>
      </c>
      <c r="T86" s="30">
        <v>47959.25293835209</v>
      </c>
      <c r="U86" s="30">
        <v>49822.26297312704</v>
      </c>
      <c r="V86" s="30">
        <v>55331.73900209399</v>
      </c>
      <c r="W86" s="30">
        <v>44304.35071086588</v>
      </c>
      <c r="X86" s="30">
        <v>68495.8511917598</v>
      </c>
      <c r="Y86" s="30">
        <v>68282.23398034139</v>
      </c>
      <c r="Z86" s="30">
        <v>80694.72333237436</v>
      </c>
      <c r="AA86" s="30">
        <v>95188.57124189116</v>
      </c>
      <c r="AB86" s="30">
        <v>124920.50576077179</v>
      </c>
      <c r="AC86" s="30">
        <v>134276.5703333611</v>
      </c>
      <c r="AD86" s="30">
        <v>144771.79401534394</v>
      </c>
      <c r="AE86" s="30">
        <v>158843.12865130734</v>
      </c>
      <c r="AF86" s="30">
        <v>142397.38538146383</v>
      </c>
      <c r="AG86" s="30">
        <v>121205.70783954064</v>
      </c>
      <c r="AH86" s="30">
        <v>115674.78037837478</v>
      </c>
      <c r="AI86" s="30">
        <v>110941.11281187918</v>
      </c>
      <c r="AJ86" s="30">
        <v>107072.08863226845</v>
      </c>
      <c r="AK86" s="30">
        <v>102709.16328168116</v>
      </c>
      <c r="AL86" s="30">
        <v>99353.35993267874</v>
      </c>
      <c r="AM86" s="31">
        <v>113039.60188001592</v>
      </c>
    </row>
    <row r="87" spans="1:39" ht="13.5">
      <c r="A87" s="5">
        <v>85</v>
      </c>
      <c r="B87" s="6" t="s">
        <v>90</v>
      </c>
      <c r="C87" s="29">
        <v>33521.804363119445</v>
      </c>
      <c r="D87" s="30">
        <v>44113.35451089588</v>
      </c>
      <c r="E87" s="30">
        <v>54784.83412563864</v>
      </c>
      <c r="F87" s="30">
        <v>54508.06416512474</v>
      </c>
      <c r="G87" s="30">
        <v>61777.72409268071</v>
      </c>
      <c r="H87" s="30">
        <v>62612.24361943138</v>
      </c>
      <c r="I87" s="30">
        <v>64000.86596415159</v>
      </c>
      <c r="J87" s="30">
        <v>57365.65321421899</v>
      </c>
      <c r="K87" s="30">
        <v>66691.33812896057</v>
      </c>
      <c r="L87" s="30">
        <v>77751.82391056739</v>
      </c>
      <c r="M87" s="30">
        <v>69344.47878038615</v>
      </c>
      <c r="N87" s="30">
        <v>95993.10042096674</v>
      </c>
      <c r="O87" s="30">
        <v>99566.7629046299</v>
      </c>
      <c r="P87" s="30">
        <v>85897.05242837592</v>
      </c>
      <c r="Q87" s="30">
        <v>63636.51958484162</v>
      </c>
      <c r="R87" s="30">
        <v>238937.36717007402</v>
      </c>
      <c r="S87" s="30">
        <v>120643.90296473184</v>
      </c>
      <c r="T87" s="30">
        <v>120468.60968153163</v>
      </c>
      <c r="U87" s="30">
        <v>174167.61227041486</v>
      </c>
      <c r="V87" s="30">
        <v>147709.15058471428</v>
      </c>
      <c r="W87" s="30">
        <v>272078.1796043223</v>
      </c>
      <c r="X87" s="30">
        <v>495320.07878415985</v>
      </c>
      <c r="Y87" s="30">
        <v>394713.65172783326</v>
      </c>
      <c r="Z87" s="30">
        <v>689280.6817496005</v>
      </c>
      <c r="AA87" s="30">
        <v>598879.0610038538</v>
      </c>
      <c r="AB87" s="30">
        <v>357971.4213820156</v>
      </c>
      <c r="AC87" s="30">
        <v>441158.10616421176</v>
      </c>
      <c r="AD87" s="30">
        <v>453144.0060178326</v>
      </c>
      <c r="AE87" s="30">
        <v>413094.28825693135</v>
      </c>
      <c r="AF87" s="30">
        <v>478087.04778627784</v>
      </c>
      <c r="AG87" s="30">
        <v>278560.08834585914</v>
      </c>
      <c r="AH87" s="30">
        <v>619086.7209514902</v>
      </c>
      <c r="AI87" s="30">
        <v>972650.8854937005</v>
      </c>
      <c r="AJ87" s="30">
        <v>1383464.7460515213</v>
      </c>
      <c r="AK87" s="30">
        <v>1068742.8918944888</v>
      </c>
      <c r="AL87" s="30">
        <v>723956.5630889591</v>
      </c>
      <c r="AM87" s="31">
        <v>372262.62296630914</v>
      </c>
    </row>
    <row r="88" spans="1:39" ht="13.5">
      <c r="A88" s="5">
        <v>86</v>
      </c>
      <c r="B88" s="6" t="s">
        <v>91</v>
      </c>
      <c r="C88" s="29">
        <v>234622.55691711107</v>
      </c>
      <c r="D88" s="30">
        <v>269034.2869199871</v>
      </c>
      <c r="E88" s="30">
        <v>316422.0689866828</v>
      </c>
      <c r="F88" s="30">
        <v>339964.9725421506</v>
      </c>
      <c r="G88" s="30">
        <v>297109.43060542154</v>
      </c>
      <c r="H88" s="30">
        <v>276669.2861461343</v>
      </c>
      <c r="I88" s="30">
        <v>278535.3089478082</v>
      </c>
      <c r="J88" s="30">
        <v>300159.42963833746</v>
      </c>
      <c r="K88" s="30">
        <v>308486.4081402968</v>
      </c>
      <c r="L88" s="30">
        <v>370004.6455337858</v>
      </c>
      <c r="M88" s="30">
        <v>466850.7356906131</v>
      </c>
      <c r="N88" s="30">
        <v>621288.3702858593</v>
      </c>
      <c r="O88" s="30">
        <v>816686.137826852</v>
      </c>
      <c r="P88" s="30">
        <v>1030894.7139669311</v>
      </c>
      <c r="Q88" s="30">
        <v>1363225.8966713683</v>
      </c>
      <c r="R88" s="30">
        <v>1529428.8164970044</v>
      </c>
      <c r="S88" s="30">
        <v>2622367.369639161</v>
      </c>
      <c r="T88" s="30">
        <v>3407192.8802943355</v>
      </c>
      <c r="U88" s="30">
        <v>4284686.911742003</v>
      </c>
      <c r="V88" s="30">
        <v>5099601.779278148</v>
      </c>
      <c r="W88" s="30">
        <v>6365931.481297129</v>
      </c>
      <c r="X88" s="30">
        <v>6742011.880252952</v>
      </c>
      <c r="Y88" s="30">
        <v>6965631.060665036</v>
      </c>
      <c r="Z88" s="30">
        <v>6293896.373692154</v>
      </c>
      <c r="AA88" s="30">
        <v>5677115.999673802</v>
      </c>
      <c r="AB88" s="30">
        <v>5951824.141828256</v>
      </c>
      <c r="AC88" s="30">
        <v>7116034.23806586</v>
      </c>
      <c r="AD88" s="30">
        <v>7814892.686099717</v>
      </c>
      <c r="AE88" s="30">
        <v>8709566.100189112</v>
      </c>
      <c r="AF88" s="30">
        <v>8403915.157031259</v>
      </c>
      <c r="AG88" s="30">
        <v>6932998.58625136</v>
      </c>
      <c r="AH88" s="30">
        <v>10339320.331097128</v>
      </c>
      <c r="AI88" s="30">
        <v>10901711.699439295</v>
      </c>
      <c r="AJ88" s="30">
        <v>11331354.098024897</v>
      </c>
      <c r="AK88" s="30">
        <v>12651490.650581924</v>
      </c>
      <c r="AL88" s="30">
        <v>13548701.452255731</v>
      </c>
      <c r="AM88" s="31">
        <v>12707282.780666579</v>
      </c>
    </row>
    <row r="89" spans="1:39" ht="13.5">
      <c r="A89" s="5">
        <v>87</v>
      </c>
      <c r="B89" s="6" t="s">
        <v>92</v>
      </c>
      <c r="C89" s="29">
        <v>616759.3391282087</v>
      </c>
      <c r="D89" s="30">
        <v>663303.4951935734</v>
      </c>
      <c r="E89" s="30">
        <v>677179.7913940187</v>
      </c>
      <c r="F89" s="30">
        <v>785613.1498688603</v>
      </c>
      <c r="G89" s="30">
        <v>595685.5070935865</v>
      </c>
      <c r="H89" s="30">
        <v>492447.70717141795</v>
      </c>
      <c r="I89" s="30">
        <v>513552.6652210244</v>
      </c>
      <c r="J89" s="30">
        <v>525863.7192700016</v>
      </c>
      <c r="K89" s="30">
        <v>499485.3812964058</v>
      </c>
      <c r="L89" s="30">
        <v>605693.4478177113</v>
      </c>
      <c r="M89" s="30">
        <v>692864.0759117232</v>
      </c>
      <c r="N89" s="30">
        <v>459031.14358287386</v>
      </c>
      <c r="O89" s="30">
        <v>450095.33346640744</v>
      </c>
      <c r="P89" s="30">
        <v>425384.1815266006</v>
      </c>
      <c r="Q89" s="30">
        <v>451392.89956754696</v>
      </c>
      <c r="R89" s="30">
        <v>416881.4501002478</v>
      </c>
      <c r="S89" s="30">
        <v>415621.1110234524</v>
      </c>
      <c r="T89" s="30">
        <v>393933.6623331694</v>
      </c>
      <c r="U89" s="30">
        <v>398759.1250963661</v>
      </c>
      <c r="V89" s="30">
        <v>433576.26625828765</v>
      </c>
      <c r="W89" s="30">
        <v>496250.5521555169</v>
      </c>
      <c r="X89" s="30">
        <v>429293.12340147386</v>
      </c>
      <c r="Y89" s="30">
        <v>469780.8034304538</v>
      </c>
      <c r="Z89" s="30">
        <v>369379.810175742</v>
      </c>
      <c r="AA89" s="30">
        <v>354904.78123169247</v>
      </c>
      <c r="AB89" s="30">
        <v>543206.7661294565</v>
      </c>
      <c r="AC89" s="30">
        <v>459915.88007850526</v>
      </c>
      <c r="AD89" s="30">
        <v>516352.2772531733</v>
      </c>
      <c r="AE89" s="30">
        <v>266193.8611374856</v>
      </c>
      <c r="AF89" s="30">
        <v>359993.05441916385</v>
      </c>
      <c r="AG89" s="30">
        <v>504354.5987344176</v>
      </c>
      <c r="AH89" s="30">
        <v>455694.8148697169</v>
      </c>
      <c r="AI89" s="30">
        <v>436632.09155380476</v>
      </c>
      <c r="AJ89" s="30">
        <v>371393.45779429725</v>
      </c>
      <c r="AK89" s="30">
        <v>334030.54720871325</v>
      </c>
      <c r="AL89" s="30">
        <v>341351.16807790066</v>
      </c>
      <c r="AM89" s="31">
        <v>347946.6543461927</v>
      </c>
    </row>
    <row r="90" spans="1:39" ht="13.5">
      <c r="A90" s="5">
        <v>88</v>
      </c>
      <c r="B90" s="6" t="s">
        <v>93</v>
      </c>
      <c r="C90" s="29">
        <v>158306.40905227792</v>
      </c>
      <c r="D90" s="30">
        <v>175952.61774063844</v>
      </c>
      <c r="E90" s="30">
        <v>199207.67113886974</v>
      </c>
      <c r="F90" s="30">
        <v>202499.4000805529</v>
      </c>
      <c r="G90" s="30">
        <v>219429.3779429311</v>
      </c>
      <c r="H90" s="30">
        <v>199335.33146655926</v>
      </c>
      <c r="I90" s="30">
        <v>218863.7112023982</v>
      </c>
      <c r="J90" s="30">
        <v>202889.72215442098</v>
      </c>
      <c r="K90" s="30">
        <v>230989.88900303302</v>
      </c>
      <c r="L90" s="30">
        <v>282463.8478195845</v>
      </c>
      <c r="M90" s="30">
        <v>357302.1837231497</v>
      </c>
      <c r="N90" s="30">
        <v>403382.9390561029</v>
      </c>
      <c r="O90" s="30">
        <v>511705.0584974577</v>
      </c>
      <c r="P90" s="30">
        <v>584919.725509992</v>
      </c>
      <c r="Q90" s="30">
        <v>759341.8544773434</v>
      </c>
      <c r="R90" s="30">
        <v>1033831.9283173959</v>
      </c>
      <c r="S90" s="30">
        <v>1068241.722444215</v>
      </c>
      <c r="T90" s="30">
        <v>969649.6874341799</v>
      </c>
      <c r="U90" s="30">
        <v>1113736.0857698591</v>
      </c>
      <c r="V90" s="30">
        <v>1248723.0246253463</v>
      </c>
      <c r="W90" s="30">
        <v>1101738.4041445088</v>
      </c>
      <c r="X90" s="30">
        <v>1501339.5698334598</v>
      </c>
      <c r="Y90" s="30">
        <v>1400482.288463784</v>
      </c>
      <c r="Z90" s="30">
        <v>1361277.824843225</v>
      </c>
      <c r="AA90" s="30">
        <v>1418130.4612941043</v>
      </c>
      <c r="AB90" s="30">
        <v>1615183.8686142233</v>
      </c>
      <c r="AC90" s="30">
        <v>1762482.266727055</v>
      </c>
      <c r="AD90" s="30">
        <v>1761449.9822044058</v>
      </c>
      <c r="AE90" s="30">
        <v>1542185.4090528951</v>
      </c>
      <c r="AF90" s="30">
        <v>1426007.2589987777</v>
      </c>
      <c r="AG90" s="30">
        <v>1523102.5123092788</v>
      </c>
      <c r="AH90" s="30">
        <v>1601179.5505757374</v>
      </c>
      <c r="AI90" s="30">
        <v>1589186.4872047687</v>
      </c>
      <c r="AJ90" s="30">
        <v>1724456.1368505238</v>
      </c>
      <c r="AK90" s="30">
        <v>1909393.9523295898</v>
      </c>
      <c r="AL90" s="30">
        <v>2018185.78172493</v>
      </c>
      <c r="AM90" s="31">
        <v>2128745.1845501238</v>
      </c>
    </row>
    <row r="91" spans="1:39" ht="13.5">
      <c r="A91" s="5">
        <v>89</v>
      </c>
      <c r="B91" s="6" t="s">
        <v>94</v>
      </c>
      <c r="C91" s="29">
        <v>616409.1433163013</v>
      </c>
      <c r="D91" s="30">
        <v>549344.2745761068</v>
      </c>
      <c r="E91" s="30">
        <v>597612.9198851413</v>
      </c>
      <c r="F91" s="30">
        <v>793535.4134985955</v>
      </c>
      <c r="G91" s="30">
        <v>797424.8498465542</v>
      </c>
      <c r="H91" s="30">
        <v>647984.8524645084</v>
      </c>
      <c r="I91" s="30">
        <v>720295.8713766097</v>
      </c>
      <c r="J91" s="30">
        <v>639759.3184601192</v>
      </c>
      <c r="K91" s="30">
        <v>694492.2389010169</v>
      </c>
      <c r="L91" s="30">
        <v>705245.3208952014</v>
      </c>
      <c r="M91" s="30">
        <v>778758.6833155133</v>
      </c>
      <c r="N91" s="30">
        <v>868738.4888014128</v>
      </c>
      <c r="O91" s="30">
        <v>940557.8714987393</v>
      </c>
      <c r="P91" s="30">
        <v>957634.4786379568</v>
      </c>
      <c r="Q91" s="30">
        <v>1062515.1037914746</v>
      </c>
      <c r="R91" s="30">
        <v>1303605.4346821127</v>
      </c>
      <c r="S91" s="30">
        <v>1417273.1700858087</v>
      </c>
      <c r="T91" s="30">
        <v>1443863.712978279</v>
      </c>
      <c r="U91" s="30">
        <v>1854435.5569831666</v>
      </c>
      <c r="V91" s="30">
        <v>2301464.5883828886</v>
      </c>
      <c r="W91" s="30">
        <v>2787570.7306473097</v>
      </c>
      <c r="X91" s="30">
        <v>3068764.5711039053</v>
      </c>
      <c r="Y91" s="30">
        <v>3198304.998116936</v>
      </c>
      <c r="Z91" s="30">
        <v>3301900.6447226275</v>
      </c>
      <c r="AA91" s="30">
        <v>3120701.1979062376</v>
      </c>
      <c r="AB91" s="30">
        <v>2721654.978704656</v>
      </c>
      <c r="AC91" s="30">
        <v>2756050.2457589926</v>
      </c>
      <c r="AD91" s="30">
        <v>2927077.6062760507</v>
      </c>
      <c r="AE91" s="30">
        <v>2444108.1322916695</v>
      </c>
      <c r="AF91" s="30">
        <v>2265202.287389214</v>
      </c>
      <c r="AG91" s="30">
        <v>2320119.8426135355</v>
      </c>
      <c r="AH91" s="30">
        <v>2441934.211205708</v>
      </c>
      <c r="AI91" s="30">
        <v>2526672.5374185406</v>
      </c>
      <c r="AJ91" s="30">
        <v>2704090.497706143</v>
      </c>
      <c r="AK91" s="30">
        <v>2933807.187013083</v>
      </c>
      <c r="AL91" s="30">
        <v>3148043.2362418957</v>
      </c>
      <c r="AM91" s="31">
        <v>3233272.825288111</v>
      </c>
    </row>
    <row r="92" spans="1:39" ht="13.5">
      <c r="A92" s="5">
        <v>90</v>
      </c>
      <c r="B92" s="6" t="s">
        <v>95</v>
      </c>
      <c r="C92" s="29">
        <v>89929.2705043921</v>
      </c>
      <c r="D92" s="30">
        <v>86435.69208401871</v>
      </c>
      <c r="E92" s="30">
        <v>91647.81776729196</v>
      </c>
      <c r="F92" s="30">
        <v>67378.62367264384</v>
      </c>
      <c r="G92" s="30">
        <v>50353.03970007331</v>
      </c>
      <c r="H92" s="30">
        <v>55562.40025107652</v>
      </c>
      <c r="I92" s="30">
        <v>78767.56693595603</v>
      </c>
      <c r="J92" s="30">
        <v>73391.17627313032</v>
      </c>
      <c r="K92" s="30">
        <v>128591.5283089724</v>
      </c>
      <c r="L92" s="30">
        <v>102898.58458580467</v>
      </c>
      <c r="M92" s="30">
        <v>90083.94752544413</v>
      </c>
      <c r="N92" s="30">
        <v>133988.79473025928</v>
      </c>
      <c r="O92" s="30">
        <v>130377.55514501131</v>
      </c>
      <c r="P92" s="30">
        <v>122155.51786527496</v>
      </c>
      <c r="Q92" s="30">
        <v>104354.48561173124</v>
      </c>
      <c r="R92" s="30">
        <v>135209.63673879157</v>
      </c>
      <c r="S92" s="30">
        <v>127405.53043962108</v>
      </c>
      <c r="T92" s="30">
        <v>124545.70408337309</v>
      </c>
      <c r="U92" s="30">
        <v>180061.5365210765</v>
      </c>
      <c r="V92" s="30">
        <v>194304.01209135386</v>
      </c>
      <c r="W92" s="30">
        <v>236084.2670430298</v>
      </c>
      <c r="X92" s="30">
        <v>297073.7399962575</v>
      </c>
      <c r="Y92" s="30">
        <v>386182.88162425515</v>
      </c>
      <c r="Z92" s="30">
        <v>360380.37246785895</v>
      </c>
      <c r="AA92" s="30">
        <v>630268.5897188652</v>
      </c>
      <c r="AB92" s="30">
        <v>354296.91761348693</v>
      </c>
      <c r="AC92" s="30">
        <v>849326.3624492014</v>
      </c>
      <c r="AD92" s="30">
        <v>577381.0530623725</v>
      </c>
      <c r="AE92" s="30">
        <v>480883.558368629</v>
      </c>
      <c r="AF92" s="30">
        <v>540236.1731446325</v>
      </c>
      <c r="AG92" s="30">
        <v>505025.42057214177</v>
      </c>
      <c r="AH92" s="30">
        <v>466238.21480441466</v>
      </c>
      <c r="AI92" s="30">
        <v>348158.8457003177</v>
      </c>
      <c r="AJ92" s="30">
        <v>715306.2463880513</v>
      </c>
      <c r="AK92" s="30">
        <v>524845.0475732709</v>
      </c>
      <c r="AL92" s="30">
        <v>623808.2981531151</v>
      </c>
      <c r="AM92" s="31">
        <v>686226.8664135886</v>
      </c>
    </row>
    <row r="93" spans="1:39" ht="13.5">
      <c r="A93" s="5">
        <v>91</v>
      </c>
      <c r="B93" s="6" t="s">
        <v>96</v>
      </c>
      <c r="C93" s="29">
        <v>133784.02867014034</v>
      </c>
      <c r="D93" s="30">
        <v>146389.56688250814</v>
      </c>
      <c r="E93" s="30">
        <v>151006.70983032646</v>
      </c>
      <c r="F93" s="30">
        <v>132874.42991320562</v>
      </c>
      <c r="G93" s="30">
        <v>197387.7480956375</v>
      </c>
      <c r="H93" s="30">
        <v>98398.92893696569</v>
      </c>
      <c r="I93" s="30">
        <v>144571.9285367196</v>
      </c>
      <c r="J93" s="30">
        <v>82800.09007469652</v>
      </c>
      <c r="K93" s="30">
        <v>94252.04760244547</v>
      </c>
      <c r="L93" s="30">
        <v>104849.17645010893</v>
      </c>
      <c r="M93" s="30">
        <v>136788.12294234446</v>
      </c>
      <c r="N93" s="30">
        <v>116244.853485488</v>
      </c>
      <c r="O93" s="30">
        <v>163546.4203617576</v>
      </c>
      <c r="P93" s="30">
        <v>232281.79087217196</v>
      </c>
      <c r="Q93" s="30">
        <v>339910.14080026373</v>
      </c>
      <c r="R93" s="30">
        <v>459898.66020391707</v>
      </c>
      <c r="S93" s="30">
        <v>658119.805156531</v>
      </c>
      <c r="T93" s="30">
        <v>615303.2651115132</v>
      </c>
      <c r="U93" s="30">
        <v>763241.6226701782</v>
      </c>
      <c r="V93" s="30">
        <v>1114231.3756827342</v>
      </c>
      <c r="W93" s="30">
        <v>647409.3367466301</v>
      </c>
      <c r="X93" s="30">
        <v>1685610.3763826771</v>
      </c>
      <c r="Y93" s="30">
        <v>731332.1201023438</v>
      </c>
      <c r="Z93" s="30">
        <v>657118.589973711</v>
      </c>
      <c r="AA93" s="30">
        <v>618023.741566976</v>
      </c>
      <c r="AB93" s="30">
        <v>685059.7178651874</v>
      </c>
      <c r="AC93" s="30">
        <v>716683.8659645047</v>
      </c>
      <c r="AD93" s="30">
        <v>722286.3976570462</v>
      </c>
      <c r="AE93" s="30">
        <v>876064.917898072</v>
      </c>
      <c r="AF93" s="30">
        <v>869954.9864939087</v>
      </c>
      <c r="AG93" s="30">
        <v>1107472.8440913188</v>
      </c>
      <c r="AH93" s="30">
        <v>994825.9606745009</v>
      </c>
      <c r="AI93" s="30">
        <v>955596.331548996</v>
      </c>
      <c r="AJ93" s="30">
        <v>993771.8849631218</v>
      </c>
      <c r="AK93" s="30">
        <v>1139366.0818367077</v>
      </c>
      <c r="AL93" s="30">
        <v>934814.3958873667</v>
      </c>
      <c r="AM93" s="31">
        <v>934424.0930764701</v>
      </c>
    </row>
    <row r="94" spans="1:39" ht="13.5">
      <c r="A94" s="5">
        <v>92</v>
      </c>
      <c r="B94" s="6" t="s">
        <v>97</v>
      </c>
      <c r="C94" s="29">
        <v>77863.62318136929</v>
      </c>
      <c r="D94" s="30">
        <v>74869.9266233267</v>
      </c>
      <c r="E94" s="30">
        <v>69167.3750508931</v>
      </c>
      <c r="F94" s="30">
        <v>63431.672963230456</v>
      </c>
      <c r="G94" s="30">
        <v>57323.12849834309</v>
      </c>
      <c r="H94" s="30">
        <v>76994.80903653335</v>
      </c>
      <c r="I94" s="30">
        <v>74075.99714359341</v>
      </c>
      <c r="J94" s="30">
        <v>59925.32082250775</v>
      </c>
      <c r="K94" s="30">
        <v>77917.20731430771</v>
      </c>
      <c r="L94" s="30">
        <v>82836.62397369125</v>
      </c>
      <c r="M94" s="30">
        <v>90041.26761450531</v>
      </c>
      <c r="N94" s="30">
        <v>102893.40354778632</v>
      </c>
      <c r="O94" s="30">
        <v>82400.96002332031</v>
      </c>
      <c r="P94" s="30">
        <v>113300.60222955782</v>
      </c>
      <c r="Q94" s="30">
        <v>155581.57445163166</v>
      </c>
      <c r="R94" s="30">
        <v>159055.25475923944</v>
      </c>
      <c r="S94" s="30">
        <v>147202.63520878885</v>
      </c>
      <c r="T94" s="30">
        <v>180191.6177251171</v>
      </c>
      <c r="U94" s="30">
        <v>273341.75398214016</v>
      </c>
      <c r="V94" s="30">
        <v>272593.5142507219</v>
      </c>
      <c r="W94" s="30">
        <v>341122.65432072803</v>
      </c>
      <c r="X94" s="30">
        <v>275564.62825187325</v>
      </c>
      <c r="Y94" s="30">
        <v>408314.9774006835</v>
      </c>
      <c r="Z94" s="30">
        <v>415095.9224693564</v>
      </c>
      <c r="AA94" s="30">
        <v>227063.1882635897</v>
      </c>
      <c r="AB94" s="30">
        <v>207548.10222898755</v>
      </c>
      <c r="AC94" s="30">
        <v>363624.2493845683</v>
      </c>
      <c r="AD94" s="30">
        <v>374966.50515486836</v>
      </c>
      <c r="AE94" s="30">
        <v>330865.8309456409</v>
      </c>
      <c r="AF94" s="30">
        <v>313846.1610253307</v>
      </c>
      <c r="AG94" s="30">
        <v>284892.4097108364</v>
      </c>
      <c r="AH94" s="30">
        <v>355385.5120754064</v>
      </c>
      <c r="AI94" s="30">
        <v>305550.22058936756</v>
      </c>
      <c r="AJ94" s="30">
        <v>337211.7099177239</v>
      </c>
      <c r="AK94" s="30">
        <v>348436.9624292506</v>
      </c>
      <c r="AL94" s="30">
        <v>348789.9722881741</v>
      </c>
      <c r="AM94" s="31">
        <v>372080.5758414064</v>
      </c>
    </row>
    <row r="95" spans="1:39" ht="13.5">
      <c r="A95" s="5">
        <v>93</v>
      </c>
      <c r="B95" s="6" t="s">
        <v>98</v>
      </c>
      <c r="C95" s="29">
        <v>11526.350960884758</v>
      </c>
      <c r="D95" s="30">
        <v>10270.650816912348</v>
      </c>
      <c r="E95" s="30">
        <v>11164.003689128036</v>
      </c>
      <c r="F95" s="30">
        <v>14816.851351707735</v>
      </c>
      <c r="G95" s="30">
        <v>14912.659472323774</v>
      </c>
      <c r="H95" s="30">
        <v>12082.128452014273</v>
      </c>
      <c r="I95" s="30">
        <v>13422.52273534058</v>
      </c>
      <c r="J95" s="30">
        <v>11929.367198949114</v>
      </c>
      <c r="K95" s="30">
        <v>12922.49695557829</v>
      </c>
      <c r="L95" s="30">
        <v>13107.313281741239</v>
      </c>
      <c r="M95" s="30">
        <v>14466.712216794343</v>
      </c>
      <c r="N95" s="30">
        <v>16172.010944863683</v>
      </c>
      <c r="O95" s="30">
        <v>17497.082577961377</v>
      </c>
      <c r="P95" s="30">
        <v>17790.166067851696</v>
      </c>
      <c r="Q95" s="30">
        <v>19785.27704984779</v>
      </c>
      <c r="R95" s="30">
        <v>25245.427200058402</v>
      </c>
      <c r="S95" s="30">
        <v>27271.58840533897</v>
      </c>
      <c r="T95" s="30">
        <v>27785.54876719355</v>
      </c>
      <c r="U95" s="30">
        <v>35514.40715262179</v>
      </c>
      <c r="V95" s="30">
        <v>44998.59326540202</v>
      </c>
      <c r="W95" s="30">
        <v>48173.73388444255</v>
      </c>
      <c r="X95" s="30">
        <v>49970.79195050319</v>
      </c>
      <c r="Y95" s="30">
        <v>44735.35839304625</v>
      </c>
      <c r="Z95" s="30">
        <v>57228.04383723595</v>
      </c>
      <c r="AA95" s="30">
        <v>34357.104792812155</v>
      </c>
      <c r="AB95" s="30">
        <v>38966.19640347823</v>
      </c>
      <c r="AC95" s="30">
        <v>44602.02361455393</v>
      </c>
      <c r="AD95" s="30">
        <v>54888.64194456121</v>
      </c>
      <c r="AE95" s="30">
        <v>34772.28875622213</v>
      </c>
      <c r="AF95" s="30">
        <v>52704.50088577929</v>
      </c>
      <c r="AG95" s="30">
        <v>58189.12948547479</v>
      </c>
      <c r="AH95" s="30">
        <v>60784.319001143565</v>
      </c>
      <c r="AI95" s="30">
        <v>62030.29589950158</v>
      </c>
      <c r="AJ95" s="30">
        <v>66191.70925230993</v>
      </c>
      <c r="AK95" s="30">
        <v>71354.96708224739</v>
      </c>
      <c r="AL95" s="30">
        <v>76489.02394594166</v>
      </c>
      <c r="AM95" s="31">
        <v>78431.12059156984</v>
      </c>
    </row>
    <row r="96" spans="1:39" ht="13.5">
      <c r="A96" s="5">
        <v>94</v>
      </c>
      <c r="B96" s="6" t="s">
        <v>99</v>
      </c>
      <c r="C96" s="29">
        <v>421167.89854251355</v>
      </c>
      <c r="D96" s="30">
        <v>477540.7611695267</v>
      </c>
      <c r="E96" s="30">
        <v>609920.7746184376</v>
      </c>
      <c r="F96" s="30">
        <v>720436.3918214778</v>
      </c>
      <c r="G96" s="30">
        <v>856144.6809476415</v>
      </c>
      <c r="H96" s="30">
        <v>979312.7210940529</v>
      </c>
      <c r="I96" s="30">
        <v>840054.3552963423</v>
      </c>
      <c r="J96" s="30">
        <v>816727.0667951113</v>
      </c>
      <c r="K96" s="30">
        <v>813937.4868418287</v>
      </c>
      <c r="L96" s="30">
        <v>924404.7109713918</v>
      </c>
      <c r="M96" s="30">
        <v>916482.7309357225</v>
      </c>
      <c r="N96" s="30">
        <v>978727.547850528</v>
      </c>
      <c r="O96" s="30">
        <v>999274.8193973076</v>
      </c>
      <c r="P96" s="30">
        <v>1078919.981065868</v>
      </c>
      <c r="Q96" s="30">
        <v>1168199.6408215563</v>
      </c>
      <c r="R96" s="30">
        <v>1279412.504779208</v>
      </c>
      <c r="S96" s="30">
        <v>1269601.438739188</v>
      </c>
      <c r="T96" s="30">
        <v>1234594.9385122294</v>
      </c>
      <c r="U96" s="30">
        <v>1138220.5867438586</v>
      </c>
      <c r="V96" s="30">
        <v>1272408.1641288297</v>
      </c>
      <c r="W96" s="30">
        <v>1067646.0601162345</v>
      </c>
      <c r="X96" s="30">
        <v>1047594.4771168146</v>
      </c>
      <c r="Y96" s="30">
        <v>1010288.0366265187</v>
      </c>
      <c r="Z96" s="30">
        <v>933112.0230257068</v>
      </c>
      <c r="AA96" s="30">
        <v>868938.8945015246</v>
      </c>
      <c r="AB96" s="30">
        <v>866092.599951662</v>
      </c>
      <c r="AC96" s="30">
        <v>840064.5737497853</v>
      </c>
      <c r="AD96" s="30">
        <v>833288.9517947123</v>
      </c>
      <c r="AE96" s="30">
        <v>828218.6152895048</v>
      </c>
      <c r="AF96" s="30">
        <v>823296.4499272802</v>
      </c>
      <c r="AG96" s="30">
        <v>980271.9430300125</v>
      </c>
      <c r="AH96" s="30">
        <v>896563.8132580288</v>
      </c>
      <c r="AI96" s="30">
        <v>903297.3680362045</v>
      </c>
      <c r="AJ96" s="30">
        <v>892611.6093673749</v>
      </c>
      <c r="AK96" s="30">
        <v>943395.2561820766</v>
      </c>
      <c r="AL96" s="30">
        <v>1023164.82857129</v>
      </c>
      <c r="AM96" s="31">
        <v>1040311.7425032678</v>
      </c>
    </row>
    <row r="97" spans="1:39" ht="13.5">
      <c r="A97" s="5">
        <v>95</v>
      </c>
      <c r="B97" s="6" t="s">
        <v>100</v>
      </c>
      <c r="C97" s="29">
        <v>490469.3471773905</v>
      </c>
      <c r="D97" s="30">
        <v>524203.300323172</v>
      </c>
      <c r="E97" s="30">
        <v>580938.3379772844</v>
      </c>
      <c r="F97" s="30">
        <v>577204.2260809466</v>
      </c>
      <c r="G97" s="30">
        <v>606494.9302608842</v>
      </c>
      <c r="H97" s="30">
        <v>544931.5163908489</v>
      </c>
      <c r="I97" s="30">
        <v>529525.3623561275</v>
      </c>
      <c r="J97" s="30">
        <v>593730.9446069208</v>
      </c>
      <c r="K97" s="30">
        <v>664928.4204727429</v>
      </c>
      <c r="L97" s="30">
        <v>797337.9268953057</v>
      </c>
      <c r="M97" s="30">
        <v>751506.9917296836</v>
      </c>
      <c r="N97" s="30">
        <v>869310.1711044091</v>
      </c>
      <c r="O97" s="30">
        <v>1044993.5936523927</v>
      </c>
      <c r="P97" s="30">
        <v>1181841.8159268775</v>
      </c>
      <c r="Q97" s="30">
        <v>1395785.2964135401</v>
      </c>
      <c r="R97" s="30">
        <v>1538069.426523413</v>
      </c>
      <c r="S97" s="30">
        <v>1594866.516556414</v>
      </c>
      <c r="T97" s="30">
        <v>1552256.6546210637</v>
      </c>
      <c r="U97" s="30">
        <v>2007186.2391771183</v>
      </c>
      <c r="V97" s="30">
        <v>2247487.227298835</v>
      </c>
      <c r="W97" s="30">
        <v>2656693.1808891417</v>
      </c>
      <c r="X97" s="30">
        <v>2368682.5535290693</v>
      </c>
      <c r="Y97" s="30">
        <v>2064003.1665946678</v>
      </c>
      <c r="Z97" s="30">
        <v>1642994.7377491496</v>
      </c>
      <c r="AA97" s="30">
        <v>1406814.7363227438</v>
      </c>
      <c r="AB97" s="30">
        <v>1254249.358714587</v>
      </c>
      <c r="AC97" s="30">
        <v>1285662.1566346288</v>
      </c>
      <c r="AD97" s="30">
        <v>1325301.5815105543</v>
      </c>
      <c r="AE97" s="30">
        <v>1064673.9291155413</v>
      </c>
      <c r="AF97" s="30">
        <v>997746.8734416584</v>
      </c>
      <c r="AG97" s="30">
        <v>1086113.8708052747</v>
      </c>
      <c r="AH97" s="30">
        <v>1139102.3582399294</v>
      </c>
      <c r="AI97" s="30">
        <v>1107153.0042996432</v>
      </c>
      <c r="AJ97" s="30">
        <v>1164370.632939179</v>
      </c>
      <c r="AK97" s="30">
        <v>1266622.8521966063</v>
      </c>
      <c r="AL97" s="30">
        <v>1327056.8601731732</v>
      </c>
      <c r="AM97" s="31">
        <v>1367384.1096422907</v>
      </c>
    </row>
    <row r="98" spans="1:39" ht="13.5">
      <c r="A98" s="5">
        <v>96</v>
      </c>
      <c r="B98" s="6" t="s">
        <v>101</v>
      </c>
      <c r="C98" s="29">
        <v>284749.2362551598</v>
      </c>
      <c r="D98" s="30">
        <v>273177.9523581974</v>
      </c>
      <c r="E98" s="30">
        <v>222947.45029983067</v>
      </c>
      <c r="F98" s="30">
        <v>243543.5602444857</v>
      </c>
      <c r="G98" s="30">
        <v>222998.94407178418</v>
      </c>
      <c r="H98" s="30">
        <v>263516.4288089606</v>
      </c>
      <c r="I98" s="30">
        <v>264415.1160456107</v>
      </c>
      <c r="J98" s="30">
        <v>250711.12128693433</v>
      </c>
      <c r="K98" s="30">
        <v>270731.8006701376</v>
      </c>
      <c r="L98" s="30">
        <v>298352.7897143846</v>
      </c>
      <c r="M98" s="30">
        <v>190198.98604816967</v>
      </c>
      <c r="N98" s="30">
        <v>223390.69857220835</v>
      </c>
      <c r="O98" s="30">
        <v>218925.48813000508</v>
      </c>
      <c r="P98" s="30">
        <v>223688.2948785214</v>
      </c>
      <c r="Q98" s="30">
        <v>225849.4044910426</v>
      </c>
      <c r="R98" s="30">
        <v>207053.49251183128</v>
      </c>
      <c r="S98" s="30">
        <v>226428.10342941334</v>
      </c>
      <c r="T98" s="30">
        <v>204640.30114041275</v>
      </c>
      <c r="U98" s="30">
        <v>316536.0953899421</v>
      </c>
      <c r="V98" s="30">
        <v>283883.8955274182</v>
      </c>
      <c r="W98" s="30">
        <v>240261.69578328868</v>
      </c>
      <c r="X98" s="30">
        <v>250653.01128353394</v>
      </c>
      <c r="Y98" s="30">
        <v>301282.2285013101</v>
      </c>
      <c r="Z98" s="30">
        <v>233439.0074696567</v>
      </c>
      <c r="AA98" s="30">
        <v>257517.9404533594</v>
      </c>
      <c r="AB98" s="30">
        <v>273150.82118180464</v>
      </c>
      <c r="AC98" s="30">
        <v>304664.66155962413</v>
      </c>
      <c r="AD98" s="30">
        <v>261930.1568371372</v>
      </c>
      <c r="AE98" s="30">
        <v>146691.32922137447</v>
      </c>
      <c r="AF98" s="30">
        <v>160768.31445713976</v>
      </c>
      <c r="AG98" s="30">
        <v>183884.95418479206</v>
      </c>
      <c r="AH98" s="30">
        <v>204067.98668098362</v>
      </c>
      <c r="AI98" s="30">
        <v>223760.31680253646</v>
      </c>
      <c r="AJ98" s="30">
        <v>223743.40397738057</v>
      </c>
      <c r="AK98" s="30">
        <v>241984.5095666109</v>
      </c>
      <c r="AL98" s="30">
        <v>234181.1418147918</v>
      </c>
      <c r="AM98" s="31">
        <v>231264.5025631832</v>
      </c>
    </row>
    <row r="99" spans="1:39" ht="13.5">
      <c r="A99" s="5">
        <v>97</v>
      </c>
      <c r="B99" s="6" t="s">
        <v>102</v>
      </c>
      <c r="C99" s="29">
        <v>32949.72559882266</v>
      </c>
      <c r="D99" s="30">
        <v>47836.93050746781</v>
      </c>
      <c r="E99" s="30">
        <v>138784.71897060584</v>
      </c>
      <c r="F99" s="30">
        <v>149811.7702309443</v>
      </c>
      <c r="G99" s="30">
        <v>163630.9676233339</v>
      </c>
      <c r="H99" s="30">
        <v>68122.94031466273</v>
      </c>
      <c r="I99" s="30">
        <v>67312.10708656965</v>
      </c>
      <c r="J99" s="30">
        <v>109540.80398725098</v>
      </c>
      <c r="K99" s="30">
        <v>130040.17035513381</v>
      </c>
      <c r="L99" s="30">
        <v>191412.51726523737</v>
      </c>
      <c r="M99" s="30">
        <v>292791.42812340165</v>
      </c>
      <c r="N99" s="30">
        <v>247916.73415071223</v>
      </c>
      <c r="O99" s="30">
        <v>249168.38611254256</v>
      </c>
      <c r="P99" s="30">
        <v>310564.9710566086</v>
      </c>
      <c r="Q99" s="30">
        <v>422005.861538652</v>
      </c>
      <c r="R99" s="30">
        <v>494967.3702941758</v>
      </c>
      <c r="S99" s="30">
        <v>551024.103276478</v>
      </c>
      <c r="T99" s="30">
        <v>511104.6135674559</v>
      </c>
      <c r="U99" s="30">
        <v>431150.6224275461</v>
      </c>
      <c r="V99" s="30">
        <v>601787.3178056281</v>
      </c>
      <c r="W99" s="30">
        <v>753896.5069866441</v>
      </c>
      <c r="X99" s="30">
        <v>722144.8240116154</v>
      </c>
      <c r="Y99" s="30">
        <v>503359.09009270417</v>
      </c>
      <c r="Z99" s="30">
        <v>437125.74604864814</v>
      </c>
      <c r="AA99" s="30">
        <v>256252.30175077438</v>
      </c>
      <c r="AB99" s="30">
        <v>418590.5540134653</v>
      </c>
      <c r="AC99" s="30">
        <v>430303.0509647223</v>
      </c>
      <c r="AD99" s="30">
        <v>439993.52569596266</v>
      </c>
      <c r="AE99" s="30">
        <v>517232.458814252</v>
      </c>
      <c r="AF99" s="30">
        <v>509529.15115635796</v>
      </c>
      <c r="AG99" s="30">
        <v>602399.774416823</v>
      </c>
      <c r="AH99" s="30">
        <v>628832.7185761048</v>
      </c>
      <c r="AI99" s="30">
        <v>855120.8772636093</v>
      </c>
      <c r="AJ99" s="30">
        <v>675498.463064436</v>
      </c>
      <c r="AK99" s="30">
        <v>903054.2568319921</v>
      </c>
      <c r="AL99" s="30">
        <v>1045309.3210235103</v>
      </c>
      <c r="AM99" s="31">
        <v>1034181.8546270638</v>
      </c>
    </row>
    <row r="100" spans="1:39" ht="13.5">
      <c r="A100" s="5">
        <v>98</v>
      </c>
      <c r="B100" s="6" t="s">
        <v>103</v>
      </c>
      <c r="C100" s="29">
        <v>753710.8922444211</v>
      </c>
      <c r="D100" s="30">
        <v>939410.2108587264</v>
      </c>
      <c r="E100" s="30">
        <v>1070239.947843451</v>
      </c>
      <c r="F100" s="30">
        <v>1093101.1818656605</v>
      </c>
      <c r="G100" s="30">
        <v>1176029.0792509026</v>
      </c>
      <c r="H100" s="30">
        <v>1266053.475050236</v>
      </c>
      <c r="I100" s="30">
        <v>1270109.3633232557</v>
      </c>
      <c r="J100" s="30">
        <v>1483929.909031415</v>
      </c>
      <c r="K100" s="30">
        <v>1963054.6833439646</v>
      </c>
      <c r="L100" s="30">
        <v>2155573.1761298897</v>
      </c>
      <c r="M100" s="30">
        <v>2232256.0059199515</v>
      </c>
      <c r="N100" s="30">
        <v>2210811.7278448804</v>
      </c>
      <c r="O100" s="30">
        <v>2101626.652974046</v>
      </c>
      <c r="P100" s="30">
        <v>1956362.6242644757</v>
      </c>
      <c r="Q100" s="30">
        <v>1759930.0440672452</v>
      </c>
      <c r="R100" s="30">
        <v>1645228.6261259103</v>
      </c>
      <c r="S100" s="30">
        <v>1463281.3816899601</v>
      </c>
      <c r="T100" s="30">
        <v>1347691.8348863968</v>
      </c>
      <c r="U100" s="30">
        <v>1215510.9587989599</v>
      </c>
      <c r="V100" s="30">
        <v>1164497.6209124122</v>
      </c>
      <c r="W100" s="30">
        <v>1144456.9351284457</v>
      </c>
      <c r="X100" s="30">
        <v>1272700.5249076271</v>
      </c>
      <c r="Y100" s="30">
        <v>1453632.4714703897</v>
      </c>
      <c r="Z100" s="30">
        <v>1597208.4224397882</v>
      </c>
      <c r="AA100" s="30">
        <v>1533355.3258422937</v>
      </c>
      <c r="AB100" s="30">
        <v>1553195.8056532762</v>
      </c>
      <c r="AC100" s="30">
        <v>1537057.6358380718</v>
      </c>
      <c r="AD100" s="30">
        <v>1408245.3196692783</v>
      </c>
      <c r="AE100" s="30">
        <v>1436368.1274561358</v>
      </c>
      <c r="AF100" s="30">
        <v>1440804.6335225876</v>
      </c>
      <c r="AG100" s="30">
        <v>1365525.748288884</v>
      </c>
      <c r="AH100" s="30">
        <v>1332247.1294485673</v>
      </c>
      <c r="AI100" s="30">
        <v>1326632.0512694176</v>
      </c>
      <c r="AJ100" s="30">
        <v>1308583.2955475221</v>
      </c>
      <c r="AK100" s="30">
        <v>1279169.3913102637</v>
      </c>
      <c r="AL100" s="30">
        <v>990681.8137258608</v>
      </c>
      <c r="AM100" s="31">
        <v>983149.653999099</v>
      </c>
    </row>
    <row r="101" spans="1:39" ht="13.5">
      <c r="A101" s="5">
        <v>99</v>
      </c>
      <c r="B101" s="6" t="s">
        <v>104</v>
      </c>
      <c r="C101" s="29">
        <v>41604.827818208294</v>
      </c>
      <c r="D101" s="30">
        <v>45191.20849786964</v>
      </c>
      <c r="E101" s="30">
        <v>47597.9892542028</v>
      </c>
      <c r="F101" s="30">
        <v>51772.4806696274</v>
      </c>
      <c r="G101" s="30">
        <v>49126.4708343031</v>
      </c>
      <c r="H101" s="30">
        <v>47914.035635879394</v>
      </c>
      <c r="I101" s="30">
        <v>51939.08036438187</v>
      </c>
      <c r="J101" s="30">
        <v>68703.60254099261</v>
      </c>
      <c r="K101" s="30">
        <v>89488.65417447731</v>
      </c>
      <c r="L101" s="30">
        <v>119310.57223092872</v>
      </c>
      <c r="M101" s="30">
        <v>119481.77528710852</v>
      </c>
      <c r="N101" s="30">
        <v>128742.65146163624</v>
      </c>
      <c r="O101" s="30">
        <v>149517.45942393833</v>
      </c>
      <c r="P101" s="30">
        <v>160385.5472083924</v>
      </c>
      <c r="Q101" s="30">
        <v>163747.3981012742</v>
      </c>
      <c r="R101" s="30">
        <v>188734.64204018115</v>
      </c>
      <c r="S101" s="30">
        <v>223405.11066630052</v>
      </c>
      <c r="T101" s="30">
        <v>444327.85662839614</v>
      </c>
      <c r="U101" s="30">
        <v>436729.37217849377</v>
      </c>
      <c r="V101" s="30">
        <v>470192.3624736731</v>
      </c>
      <c r="W101" s="30">
        <v>712274.1056378167</v>
      </c>
      <c r="X101" s="30">
        <v>694548.764320943</v>
      </c>
      <c r="Y101" s="30">
        <v>662115.9148068989</v>
      </c>
      <c r="Z101" s="30">
        <v>805072.8344138012</v>
      </c>
      <c r="AA101" s="30">
        <v>659961.2015228921</v>
      </c>
      <c r="AB101" s="30">
        <v>687628.3198615158</v>
      </c>
      <c r="AC101" s="30">
        <v>536930.9886098019</v>
      </c>
      <c r="AD101" s="30">
        <v>439861.4938194413</v>
      </c>
      <c r="AE101" s="30">
        <v>495958.8070211167</v>
      </c>
      <c r="AF101" s="30">
        <v>549274.3943497491</v>
      </c>
      <c r="AG101" s="30">
        <v>501923.2082836591</v>
      </c>
      <c r="AH101" s="30">
        <v>234529.79510145634</v>
      </c>
      <c r="AI101" s="30">
        <v>200094.46798378948</v>
      </c>
      <c r="AJ101" s="30">
        <v>193720.60689477075</v>
      </c>
      <c r="AK101" s="30">
        <v>200792.73384236102</v>
      </c>
      <c r="AL101" s="30">
        <v>148002.02205138534</v>
      </c>
      <c r="AM101" s="31">
        <v>137729.01762300616</v>
      </c>
    </row>
    <row r="102" spans="1:39" ht="13.5">
      <c r="A102" s="5">
        <v>100</v>
      </c>
      <c r="B102" s="6" t="s">
        <v>105</v>
      </c>
      <c r="C102" s="29">
        <v>71161.05834959417</v>
      </c>
      <c r="D102" s="30">
        <v>86566.37141608787</v>
      </c>
      <c r="E102" s="30">
        <v>93376.37924299667</v>
      </c>
      <c r="F102" s="30">
        <v>103842.17105006859</v>
      </c>
      <c r="G102" s="30">
        <v>131119.47149960534</v>
      </c>
      <c r="H102" s="30">
        <v>146006.4720549364</v>
      </c>
      <c r="I102" s="30">
        <v>172350.77376443884</v>
      </c>
      <c r="J102" s="30">
        <v>244187.9011141938</v>
      </c>
      <c r="K102" s="30">
        <v>424110.5888206918</v>
      </c>
      <c r="L102" s="30">
        <v>549244.0023564296</v>
      </c>
      <c r="M102" s="30">
        <v>692750.5656468148</v>
      </c>
      <c r="N102" s="30">
        <v>906142.7211271414</v>
      </c>
      <c r="O102" s="30">
        <v>1330031.2608929721</v>
      </c>
      <c r="P102" s="30">
        <v>1570457.2837692467</v>
      </c>
      <c r="Q102" s="30">
        <v>1277031.18848038</v>
      </c>
      <c r="R102" s="30">
        <v>1125539.6901718483</v>
      </c>
      <c r="S102" s="30">
        <v>1497820.655312323</v>
      </c>
      <c r="T102" s="30">
        <v>1484056.368243454</v>
      </c>
      <c r="U102" s="30">
        <v>1118486.3044742562</v>
      </c>
      <c r="V102" s="30">
        <v>963900.925881434</v>
      </c>
      <c r="W102" s="30">
        <v>956158.1277973584</v>
      </c>
      <c r="X102" s="30">
        <v>755749.8313682127</v>
      </c>
      <c r="Y102" s="30">
        <v>674864.0810498272</v>
      </c>
      <c r="Z102" s="30">
        <v>692893.4331393472</v>
      </c>
      <c r="AA102" s="30">
        <v>1006710.3785242321</v>
      </c>
      <c r="AB102" s="30">
        <v>1172384.3485607016</v>
      </c>
      <c r="AC102" s="30">
        <v>1193208.4523847776</v>
      </c>
      <c r="AD102" s="30">
        <v>1207749.9802370856</v>
      </c>
      <c r="AE102" s="30">
        <v>1235909.3296189243</v>
      </c>
      <c r="AF102" s="30">
        <v>1265136.8537970465</v>
      </c>
      <c r="AG102" s="30">
        <v>1321257.01617503</v>
      </c>
      <c r="AH102" s="30">
        <v>1360104.9169071196</v>
      </c>
      <c r="AI102" s="30">
        <v>1394698.7894843253</v>
      </c>
      <c r="AJ102" s="30">
        <v>1444932.5837699738</v>
      </c>
      <c r="AK102" s="30">
        <v>1495203.5276774738</v>
      </c>
      <c r="AL102" s="30">
        <v>1517894.4703831892</v>
      </c>
      <c r="AM102" s="31">
        <v>1539472.0779625685</v>
      </c>
    </row>
    <row r="103" spans="1:39" ht="13.5">
      <c r="A103" s="5">
        <v>101</v>
      </c>
      <c r="B103" s="6" t="s">
        <v>106</v>
      </c>
      <c r="C103" s="29">
        <v>1160.686426214448</v>
      </c>
      <c r="D103" s="30">
        <v>1913.8267693505127</v>
      </c>
      <c r="E103" s="30">
        <v>2507.057959369372</v>
      </c>
      <c r="F103" s="30">
        <v>3074.026117483061</v>
      </c>
      <c r="G103" s="30">
        <v>3471.2649826693796</v>
      </c>
      <c r="H103" s="30">
        <v>2626.003650347139</v>
      </c>
      <c r="I103" s="30">
        <v>4200.407425919863</v>
      </c>
      <c r="J103" s="30">
        <v>3268.775672572822</v>
      </c>
      <c r="K103" s="30">
        <v>8709.271922952832</v>
      </c>
      <c r="L103" s="30">
        <v>17447.823153603847</v>
      </c>
      <c r="M103" s="30">
        <v>24430.453712904444</v>
      </c>
      <c r="N103" s="30">
        <v>28091.84247908819</v>
      </c>
      <c r="O103" s="30">
        <v>27885.52292965775</v>
      </c>
      <c r="P103" s="30">
        <v>25069.195050962295</v>
      </c>
      <c r="Q103" s="30">
        <v>17857.52778147219</v>
      </c>
      <c r="R103" s="30">
        <v>13131.606905423074</v>
      </c>
      <c r="S103" s="30">
        <v>16787.778796916453</v>
      </c>
      <c r="T103" s="30">
        <v>24942.4034407519</v>
      </c>
      <c r="U103" s="30">
        <v>26645.955100427138</v>
      </c>
      <c r="V103" s="30">
        <v>24981.312387716214</v>
      </c>
      <c r="W103" s="30">
        <v>23763.265488011555</v>
      </c>
      <c r="X103" s="30">
        <v>12944.79724461104</v>
      </c>
      <c r="Y103" s="30">
        <v>11603.13346219384</v>
      </c>
      <c r="Z103" s="30">
        <v>11007.697565017927</v>
      </c>
      <c r="AA103" s="30">
        <v>14653.647778636978</v>
      </c>
      <c r="AB103" s="30">
        <v>18775.192618583154</v>
      </c>
      <c r="AC103" s="30">
        <v>23946.446841764147</v>
      </c>
      <c r="AD103" s="30">
        <v>22040.040556845965</v>
      </c>
      <c r="AE103" s="30">
        <v>21239.47058005812</v>
      </c>
      <c r="AF103" s="30">
        <v>12683.984619730412</v>
      </c>
      <c r="AG103" s="30">
        <v>11626.61257494903</v>
      </c>
      <c r="AH103" s="30">
        <v>15266.991035451094</v>
      </c>
      <c r="AI103" s="30">
        <v>16114.45723289036</v>
      </c>
      <c r="AJ103" s="30">
        <v>16898.68670356122</v>
      </c>
      <c r="AK103" s="30">
        <v>17153.87004120791</v>
      </c>
      <c r="AL103" s="30">
        <v>10600.134795369528</v>
      </c>
      <c r="AM103" s="31">
        <v>17738.632145781092</v>
      </c>
    </row>
    <row r="104" spans="1:39" ht="13.5">
      <c r="A104" s="5">
        <v>102</v>
      </c>
      <c r="B104" s="6" t="s">
        <v>107</v>
      </c>
      <c r="C104" s="29">
        <v>14647.430611684933</v>
      </c>
      <c r="D104" s="30">
        <v>22232.16995483666</v>
      </c>
      <c r="E104" s="30">
        <v>29267.497681815228</v>
      </c>
      <c r="F104" s="30">
        <v>37151.35582146502</v>
      </c>
      <c r="G104" s="30">
        <v>40372.12980405724</v>
      </c>
      <c r="H104" s="30">
        <v>34364.43041745565</v>
      </c>
      <c r="I104" s="30">
        <v>39164.223761990914</v>
      </c>
      <c r="J104" s="30">
        <v>38839.288113592986</v>
      </c>
      <c r="K104" s="30">
        <v>46791.74391539296</v>
      </c>
      <c r="L104" s="30">
        <v>50753.92798715054</v>
      </c>
      <c r="M104" s="30">
        <v>42709.01635133957</v>
      </c>
      <c r="N104" s="30">
        <v>53122.66816664343</v>
      </c>
      <c r="O104" s="30">
        <v>43329.8054174195</v>
      </c>
      <c r="P104" s="30">
        <v>40187.04818859413</v>
      </c>
      <c r="Q104" s="30">
        <v>37336.87634935612</v>
      </c>
      <c r="R104" s="30">
        <v>41498.93495617109</v>
      </c>
      <c r="S104" s="30">
        <v>42175.57119977154</v>
      </c>
      <c r="T104" s="30">
        <v>44548.17957689546</v>
      </c>
      <c r="U104" s="30">
        <v>49738.10590584529</v>
      </c>
      <c r="V104" s="30">
        <v>55990.44928737507</v>
      </c>
      <c r="W104" s="30">
        <v>69802.46972317113</v>
      </c>
      <c r="X104" s="30">
        <v>85830.97776532825</v>
      </c>
      <c r="Y104" s="30">
        <v>110126.80644742679</v>
      </c>
      <c r="Z104" s="30">
        <v>133101.6959538065</v>
      </c>
      <c r="AA104" s="30">
        <v>143842.7527432252</v>
      </c>
      <c r="AB104" s="30">
        <v>167889.62928630758</v>
      </c>
      <c r="AC104" s="30">
        <v>130127.60868828328</v>
      </c>
      <c r="AD104" s="30">
        <v>134112.55478994877</v>
      </c>
      <c r="AE104" s="30">
        <v>142412.45903765838</v>
      </c>
      <c r="AF104" s="30">
        <v>149081.82630943228</v>
      </c>
      <c r="AG104" s="30">
        <v>161734.33555600917</v>
      </c>
      <c r="AH104" s="30">
        <v>172188.5717119835</v>
      </c>
      <c r="AI104" s="30">
        <v>179012.75043100398</v>
      </c>
      <c r="AJ104" s="30">
        <v>187837.39540491742</v>
      </c>
      <c r="AK104" s="30">
        <v>194949.384057686</v>
      </c>
      <c r="AL104" s="30">
        <v>203080.97282871482</v>
      </c>
      <c r="AM104" s="31">
        <v>197502.68551140584</v>
      </c>
    </row>
    <row r="105" spans="1:39" ht="13.5">
      <c r="A105" s="5">
        <v>103</v>
      </c>
      <c r="B105" s="6" t="s">
        <v>108</v>
      </c>
      <c r="C105" s="29">
        <v>1424172.8513404147</v>
      </c>
      <c r="D105" s="30">
        <v>1769787.3475526376</v>
      </c>
      <c r="E105" s="30">
        <v>2211903.073624956</v>
      </c>
      <c r="F105" s="30">
        <v>2097605.8762770393</v>
      </c>
      <c r="G105" s="30">
        <v>1994921.2111054875</v>
      </c>
      <c r="H105" s="30">
        <v>2635920.437939381</v>
      </c>
      <c r="I105" s="30">
        <v>2776568.9699322716</v>
      </c>
      <c r="J105" s="30">
        <v>3641548.8411639184</v>
      </c>
      <c r="K105" s="30">
        <v>4447689.30066752</v>
      </c>
      <c r="L105" s="30">
        <v>4658587.816978687</v>
      </c>
      <c r="M105" s="30">
        <v>4488888.873434372</v>
      </c>
      <c r="N105" s="30">
        <v>4723104.247600785</v>
      </c>
      <c r="O105" s="30">
        <v>4957625.026894952</v>
      </c>
      <c r="P105" s="30">
        <v>4713768.185080826</v>
      </c>
      <c r="Q105" s="30">
        <v>4794093.957864298</v>
      </c>
      <c r="R105" s="30">
        <v>4478780.878247745</v>
      </c>
      <c r="S105" s="30">
        <v>4663732.856071683</v>
      </c>
      <c r="T105" s="30">
        <v>5342557.781685546</v>
      </c>
      <c r="U105" s="30">
        <v>5741821.70926436</v>
      </c>
      <c r="V105" s="30">
        <v>6210462.473600157</v>
      </c>
      <c r="W105" s="30">
        <v>6799998.926525855</v>
      </c>
      <c r="X105" s="30">
        <v>7315809.636465888</v>
      </c>
      <c r="Y105" s="30">
        <v>8634567.465154449</v>
      </c>
      <c r="Z105" s="30">
        <v>10548612.87409747</v>
      </c>
      <c r="AA105" s="30">
        <v>10366040.941223864</v>
      </c>
      <c r="AB105" s="30">
        <v>11468256.888023924</v>
      </c>
      <c r="AC105" s="30">
        <v>11342365.440137964</v>
      </c>
      <c r="AD105" s="30">
        <v>10730333.590259735</v>
      </c>
      <c r="AE105" s="30">
        <v>11044704.163935991</v>
      </c>
      <c r="AF105" s="30">
        <v>11540363.349446846</v>
      </c>
      <c r="AG105" s="30">
        <v>11292043.200707149</v>
      </c>
      <c r="AH105" s="30">
        <v>12605110.157343976</v>
      </c>
      <c r="AI105" s="30">
        <v>13160108.251856044</v>
      </c>
      <c r="AJ105" s="30">
        <v>11322002.230534766</v>
      </c>
      <c r="AK105" s="30">
        <v>8551481.601959426</v>
      </c>
      <c r="AL105" s="30">
        <v>7372581.758942799</v>
      </c>
      <c r="AM105" s="31">
        <v>6803813.868736732</v>
      </c>
    </row>
    <row r="106" spans="1:39" ht="13.5">
      <c r="A106" s="5">
        <v>104</v>
      </c>
      <c r="B106" s="6" t="s">
        <v>109</v>
      </c>
      <c r="C106" s="29">
        <v>54686.12916696823</v>
      </c>
      <c r="D106" s="30">
        <v>65760.2939599527</v>
      </c>
      <c r="E106" s="30">
        <v>73501.31570887183</v>
      </c>
      <c r="F106" s="30">
        <v>87032.527027251</v>
      </c>
      <c r="G106" s="30">
        <v>93234.26253812015</v>
      </c>
      <c r="H106" s="30">
        <v>92278.29407452031</v>
      </c>
      <c r="I106" s="30">
        <v>113542.80829016244</v>
      </c>
      <c r="J106" s="30">
        <v>132454.27175861134</v>
      </c>
      <c r="K106" s="30">
        <v>193010.2457696779</v>
      </c>
      <c r="L106" s="30">
        <v>239294.4329192993</v>
      </c>
      <c r="M106" s="30">
        <v>290940.35133384046</v>
      </c>
      <c r="N106" s="30">
        <v>289977.48870310024</v>
      </c>
      <c r="O106" s="30">
        <v>304358.1653194828</v>
      </c>
      <c r="P106" s="30">
        <v>306148.191009498</v>
      </c>
      <c r="Q106" s="30">
        <v>305669.35536171426</v>
      </c>
      <c r="R106" s="30">
        <v>430710.4163274822</v>
      </c>
      <c r="S106" s="30">
        <v>530630.9940301566</v>
      </c>
      <c r="T106" s="30">
        <v>497695.4539726699</v>
      </c>
      <c r="U106" s="30">
        <v>535613.128276064</v>
      </c>
      <c r="V106" s="30">
        <v>613707.6459450978</v>
      </c>
      <c r="W106" s="30">
        <v>669803.9976995952</v>
      </c>
      <c r="X106" s="30">
        <v>899969.9773753822</v>
      </c>
      <c r="Y106" s="30">
        <v>982225.0771825876</v>
      </c>
      <c r="Z106" s="30">
        <v>1178495.0621523592</v>
      </c>
      <c r="AA106" s="30">
        <v>1365208.9902909454</v>
      </c>
      <c r="AB106" s="30">
        <v>1155449.1077161443</v>
      </c>
      <c r="AC106" s="30">
        <v>1128033.5760524673</v>
      </c>
      <c r="AD106" s="30">
        <v>1219121.3167073792</v>
      </c>
      <c r="AE106" s="30">
        <v>1189353.9497177124</v>
      </c>
      <c r="AF106" s="30">
        <v>1190429.446604781</v>
      </c>
      <c r="AG106" s="30">
        <v>1310968.632539301</v>
      </c>
      <c r="AH106" s="30">
        <v>1383604.7608878468</v>
      </c>
      <c r="AI106" s="30">
        <v>1480646.4434307255</v>
      </c>
      <c r="AJ106" s="30">
        <v>1247161.080616719</v>
      </c>
      <c r="AK106" s="30">
        <v>824686.6892608978</v>
      </c>
      <c r="AL106" s="30">
        <v>2590673.0305297156</v>
      </c>
      <c r="AM106" s="31">
        <v>1685424.1996643876</v>
      </c>
    </row>
    <row r="107" spans="1:39" ht="13.5">
      <c r="A107" s="5">
        <v>105</v>
      </c>
      <c r="B107" s="6" t="s">
        <v>110</v>
      </c>
      <c r="C107" s="29">
        <v>91391.74180148052</v>
      </c>
      <c r="D107" s="30">
        <v>93706.63096059379</v>
      </c>
      <c r="E107" s="30">
        <v>90685.13141123814</v>
      </c>
      <c r="F107" s="30">
        <v>81885.54893175926</v>
      </c>
      <c r="G107" s="30">
        <v>67675.19195644728</v>
      </c>
      <c r="H107" s="30">
        <v>68422.12871539734</v>
      </c>
      <c r="I107" s="30">
        <v>68765.81119161646</v>
      </c>
      <c r="J107" s="30">
        <v>82367.7205596569</v>
      </c>
      <c r="K107" s="30">
        <v>80487.67962466658</v>
      </c>
      <c r="L107" s="30">
        <v>78060.936956508</v>
      </c>
      <c r="M107" s="30">
        <v>58114.32481772066</v>
      </c>
      <c r="N107" s="30">
        <v>50820.80560405926</v>
      </c>
      <c r="O107" s="30">
        <v>81124.54369944426</v>
      </c>
      <c r="P107" s="30">
        <v>91091.93274860053</v>
      </c>
      <c r="Q107" s="30">
        <v>87818.57745321724</v>
      </c>
      <c r="R107" s="30">
        <v>94790.04093584602</v>
      </c>
      <c r="S107" s="30">
        <v>118567.61652355363</v>
      </c>
      <c r="T107" s="30">
        <v>130081.45071825612</v>
      </c>
      <c r="U107" s="30">
        <v>137994.5317945538</v>
      </c>
      <c r="V107" s="30">
        <v>145427.2040835609</v>
      </c>
      <c r="W107" s="30">
        <v>171106.823567734</v>
      </c>
      <c r="X107" s="30">
        <v>186537.62778378103</v>
      </c>
      <c r="Y107" s="30">
        <v>224010.20927174666</v>
      </c>
      <c r="Z107" s="30">
        <v>239205.00147098256</v>
      </c>
      <c r="AA107" s="30">
        <v>253393.9399655931</v>
      </c>
      <c r="AB107" s="30">
        <v>261960.65270637118</v>
      </c>
      <c r="AC107" s="30">
        <v>281083.3660851864</v>
      </c>
      <c r="AD107" s="30">
        <v>287584.2953478799</v>
      </c>
      <c r="AE107" s="30">
        <v>323138.9999225501</v>
      </c>
      <c r="AF107" s="30">
        <v>353497.6667747443</v>
      </c>
      <c r="AG107" s="30">
        <v>376753.4511493757</v>
      </c>
      <c r="AH107" s="30">
        <v>347696.7492586798</v>
      </c>
      <c r="AI107" s="30">
        <v>347518.11276246107</v>
      </c>
      <c r="AJ107" s="30">
        <v>324521.96628614736</v>
      </c>
      <c r="AK107" s="30">
        <v>318478.69604186533</v>
      </c>
      <c r="AL107" s="30">
        <v>336463.19462416996</v>
      </c>
      <c r="AM107" s="31">
        <v>344370.1029266383</v>
      </c>
    </row>
    <row r="108" spans="1:39" ht="13.5">
      <c r="A108" s="5">
        <v>106</v>
      </c>
      <c r="B108" s="6" t="s">
        <v>111</v>
      </c>
      <c r="C108" s="29">
        <v>9329.023107755214</v>
      </c>
      <c r="D108" s="30">
        <v>19506.67739175</v>
      </c>
      <c r="E108" s="30">
        <v>25844.154062531536</v>
      </c>
      <c r="F108" s="30">
        <v>26226.744690568314</v>
      </c>
      <c r="G108" s="30">
        <v>20305.396865138653</v>
      </c>
      <c r="H108" s="30">
        <v>20783.606724093548</v>
      </c>
      <c r="I108" s="30">
        <v>22177.168900055367</v>
      </c>
      <c r="J108" s="30">
        <v>19783.50000116896</v>
      </c>
      <c r="K108" s="30">
        <v>23444.71196294443</v>
      </c>
      <c r="L108" s="30">
        <v>22258.01479695039</v>
      </c>
      <c r="M108" s="30">
        <v>26889.288602986893</v>
      </c>
      <c r="N108" s="30">
        <v>30834.104034337048</v>
      </c>
      <c r="O108" s="30">
        <v>28980.20441306303</v>
      </c>
      <c r="P108" s="30">
        <v>25463.48858011531</v>
      </c>
      <c r="Q108" s="30">
        <v>27060.565281104988</v>
      </c>
      <c r="R108" s="30">
        <v>31708.864590622063</v>
      </c>
      <c r="S108" s="30">
        <v>32091.408722581902</v>
      </c>
      <c r="T108" s="30">
        <v>32929.92553204069</v>
      </c>
      <c r="U108" s="30">
        <v>32066.312401178315</v>
      </c>
      <c r="V108" s="30">
        <v>25864.67750614965</v>
      </c>
      <c r="W108" s="30">
        <v>21495.81826603586</v>
      </c>
      <c r="X108" s="30">
        <v>18201.266981539666</v>
      </c>
      <c r="Y108" s="30">
        <v>18429.143173963526</v>
      </c>
      <c r="Z108" s="30">
        <v>22404.137787606363</v>
      </c>
      <c r="AA108" s="30">
        <v>22669.47354143204</v>
      </c>
      <c r="AB108" s="30">
        <v>24883.31048523943</v>
      </c>
      <c r="AC108" s="30">
        <v>20591.212704723406</v>
      </c>
      <c r="AD108" s="30">
        <v>16852.38713101364</v>
      </c>
      <c r="AE108" s="30">
        <v>19143.75322071309</v>
      </c>
      <c r="AF108" s="30">
        <v>22862.900572900595</v>
      </c>
      <c r="AG108" s="30">
        <v>23836.42795711489</v>
      </c>
      <c r="AH108" s="30">
        <v>24338.924901905375</v>
      </c>
      <c r="AI108" s="30">
        <v>26174.178330893108</v>
      </c>
      <c r="AJ108" s="30">
        <v>27105.781067243537</v>
      </c>
      <c r="AK108" s="30">
        <v>27815.212655666743</v>
      </c>
      <c r="AL108" s="30">
        <v>27984.059935573005</v>
      </c>
      <c r="AM108" s="31">
        <v>25303.840708045376</v>
      </c>
    </row>
    <row r="109" spans="1:39" ht="13.5">
      <c r="A109" s="9">
        <v>107</v>
      </c>
      <c r="B109" s="10" t="s">
        <v>112</v>
      </c>
      <c r="C109" s="32">
        <v>64818.592594669906</v>
      </c>
      <c r="D109" s="33">
        <v>71486.95175569163</v>
      </c>
      <c r="E109" s="33">
        <v>59933.05287416756</v>
      </c>
      <c r="F109" s="33">
        <v>105087.00280231678</v>
      </c>
      <c r="G109" s="33">
        <v>122359.15303930195</v>
      </c>
      <c r="H109" s="33">
        <v>112173.42802395063</v>
      </c>
      <c r="I109" s="33">
        <v>116270.73494109724</v>
      </c>
      <c r="J109" s="33">
        <v>128333.82788841275</v>
      </c>
      <c r="K109" s="33">
        <v>141515.0295463009</v>
      </c>
      <c r="L109" s="33">
        <v>142794.35724787822</v>
      </c>
      <c r="M109" s="33">
        <v>154665.28642247483</v>
      </c>
      <c r="N109" s="33">
        <v>128999.70771831882</v>
      </c>
      <c r="O109" s="33">
        <v>225755.7484323664</v>
      </c>
      <c r="P109" s="33">
        <v>314964.2304380341</v>
      </c>
      <c r="Q109" s="33">
        <v>386796.4720344872</v>
      </c>
      <c r="R109" s="33">
        <v>321550.391112588</v>
      </c>
      <c r="S109" s="33">
        <v>231230.5806675229</v>
      </c>
      <c r="T109" s="33">
        <v>184732.1789112469</v>
      </c>
      <c r="U109" s="33">
        <v>198820.5208610294</v>
      </c>
      <c r="V109" s="33">
        <v>212461.49218380803</v>
      </c>
      <c r="W109" s="33">
        <v>227626.4530985646</v>
      </c>
      <c r="X109" s="33">
        <v>260506.63083773563</v>
      </c>
      <c r="Y109" s="33">
        <v>292791.0791111442</v>
      </c>
      <c r="Z109" s="33">
        <v>332175.4679440975</v>
      </c>
      <c r="AA109" s="33">
        <v>405317.4364607023</v>
      </c>
      <c r="AB109" s="33">
        <v>496861.81395588536</v>
      </c>
      <c r="AC109" s="33">
        <v>504527.4196975734</v>
      </c>
      <c r="AD109" s="33">
        <v>542305.7194149668</v>
      </c>
      <c r="AE109" s="33">
        <v>565581.6473507892</v>
      </c>
      <c r="AF109" s="33">
        <v>532822.8476841515</v>
      </c>
      <c r="AG109" s="33">
        <v>441343.2124231058</v>
      </c>
      <c r="AH109" s="33">
        <v>411325.3062277817</v>
      </c>
      <c r="AI109" s="33">
        <v>390461.6006699482</v>
      </c>
      <c r="AJ109" s="33">
        <v>372567.98602840595</v>
      </c>
      <c r="AK109" s="33">
        <v>352531.03542884183</v>
      </c>
      <c r="AL109" s="33">
        <v>335325.3642385316</v>
      </c>
      <c r="AM109" s="31">
        <v>334597.76341811655</v>
      </c>
    </row>
    <row r="110" spans="1:39" ht="13.5">
      <c r="A110" s="7"/>
      <c r="B110" s="8" t="s">
        <v>113</v>
      </c>
      <c r="C110" s="35">
        <f>SUM(C10:C61)</f>
        <v>12286261.6689534</v>
      </c>
      <c r="D110" s="36">
        <f aca="true" t="shared" si="0" ref="D110:AM110">SUM(D10:D61)</f>
        <v>12924401.089663414</v>
      </c>
      <c r="E110" s="36">
        <f t="shared" si="0"/>
        <v>11297353.52790469</v>
      </c>
      <c r="F110" s="36">
        <f t="shared" si="0"/>
        <v>11913533.751087535</v>
      </c>
      <c r="G110" s="36">
        <f t="shared" si="0"/>
        <v>12039161.68711585</v>
      </c>
      <c r="H110" s="36">
        <f t="shared" si="0"/>
        <v>10340260.08047614</v>
      </c>
      <c r="I110" s="36">
        <f t="shared" si="0"/>
        <v>9305659.369701356</v>
      </c>
      <c r="J110" s="36">
        <f t="shared" si="0"/>
        <v>9219272.851923063</v>
      </c>
      <c r="K110" s="36">
        <f t="shared" si="0"/>
        <v>8081242.736321067</v>
      </c>
      <c r="L110" s="36">
        <f t="shared" si="0"/>
        <v>9031491.468204057</v>
      </c>
      <c r="M110" s="36">
        <f t="shared" si="0"/>
        <v>9727448.008217987</v>
      </c>
      <c r="N110" s="36">
        <f t="shared" si="0"/>
        <v>10848720.51195402</v>
      </c>
      <c r="O110" s="36">
        <f t="shared" si="0"/>
        <v>11765091.730179798</v>
      </c>
      <c r="P110" s="36">
        <f t="shared" si="0"/>
        <v>12090238.317006372</v>
      </c>
      <c r="Q110" s="36">
        <f t="shared" si="0"/>
        <v>13847433.025126833</v>
      </c>
      <c r="R110" s="36">
        <f t="shared" si="0"/>
        <v>16521454.905552683</v>
      </c>
      <c r="S110" s="36">
        <f t="shared" si="0"/>
        <v>16486883.688491113</v>
      </c>
      <c r="T110" s="36">
        <f t="shared" si="0"/>
        <v>14958704.36379251</v>
      </c>
      <c r="U110" s="36">
        <f t="shared" si="0"/>
        <v>17895358.990041763</v>
      </c>
      <c r="V110" s="36">
        <f t="shared" si="0"/>
        <v>22245500.18925109</v>
      </c>
      <c r="W110" s="36">
        <f t="shared" si="0"/>
        <v>26095848.54310672</v>
      </c>
      <c r="X110" s="36">
        <f t="shared" si="0"/>
        <v>30175771.467479855</v>
      </c>
      <c r="Y110" s="36">
        <f t="shared" si="0"/>
        <v>26837738.579489753</v>
      </c>
      <c r="Z110" s="36">
        <f t="shared" si="0"/>
        <v>21541397.58972275</v>
      </c>
      <c r="AA110" s="36">
        <f t="shared" si="0"/>
        <v>18806556.53538308</v>
      </c>
      <c r="AB110" s="36">
        <f t="shared" si="0"/>
        <v>19573887.07379395</v>
      </c>
      <c r="AC110" s="36">
        <f t="shared" si="0"/>
        <v>21779390.07131776</v>
      </c>
      <c r="AD110" s="36">
        <f t="shared" si="0"/>
        <v>22663546.3530985</v>
      </c>
      <c r="AE110" s="36">
        <f t="shared" si="0"/>
        <v>23130529.97227527</v>
      </c>
      <c r="AF110" s="36">
        <f t="shared" si="0"/>
        <v>19469708.438222926</v>
      </c>
      <c r="AG110" s="36">
        <f t="shared" si="0"/>
        <v>19892283.08217714</v>
      </c>
      <c r="AH110" s="36">
        <f t="shared" si="0"/>
        <v>20149132.730364095</v>
      </c>
      <c r="AI110" s="36">
        <f t="shared" si="0"/>
        <v>27647672.0013962</v>
      </c>
      <c r="AJ110" s="36">
        <f t="shared" si="0"/>
        <v>26474314.99491597</v>
      </c>
      <c r="AK110" s="36">
        <f t="shared" si="0"/>
        <v>31366299.613429718</v>
      </c>
      <c r="AL110" s="36">
        <f t="shared" si="0"/>
        <v>35754372.69050458</v>
      </c>
      <c r="AM110" s="37">
        <f t="shared" si="0"/>
        <v>38503675.81937689</v>
      </c>
    </row>
    <row r="111" spans="1:39" ht="13.5">
      <c r="A111" s="5"/>
      <c r="B111" s="6" t="s">
        <v>118</v>
      </c>
      <c r="C111" s="29">
        <f>C112-C110</f>
        <v>36388520.356285006</v>
      </c>
      <c r="D111" s="30">
        <f aca="true" t="shared" si="1" ref="D111:AM111">D112-D110</f>
        <v>39657532.121200204</v>
      </c>
      <c r="E111" s="30">
        <f t="shared" si="1"/>
        <v>43999780.20507865</v>
      </c>
      <c r="F111" s="30">
        <f t="shared" si="1"/>
        <v>47657042.36674787</v>
      </c>
      <c r="G111" s="30">
        <f t="shared" si="1"/>
        <v>47465875.362719946</v>
      </c>
      <c r="H111" s="30">
        <f t="shared" si="1"/>
        <v>48041155.5418939</v>
      </c>
      <c r="I111" s="30">
        <f t="shared" si="1"/>
        <v>49689639.26487722</v>
      </c>
      <c r="J111" s="30">
        <f t="shared" si="1"/>
        <v>53063611.709422216</v>
      </c>
      <c r="K111" s="30">
        <f t="shared" si="1"/>
        <v>58865472.77628652</v>
      </c>
      <c r="L111" s="30">
        <f t="shared" si="1"/>
        <v>62023942.95215953</v>
      </c>
      <c r="M111" s="30">
        <f t="shared" si="1"/>
        <v>62021674.13121955</v>
      </c>
      <c r="N111" s="30">
        <f t="shared" si="1"/>
        <v>61456384.66500993</v>
      </c>
      <c r="O111" s="30">
        <f t="shared" si="1"/>
        <v>61805387.83224425</v>
      </c>
      <c r="P111" s="30">
        <f t="shared" si="1"/>
        <v>60414547.59575913</v>
      </c>
      <c r="Q111" s="30">
        <f t="shared" si="1"/>
        <v>62514404.19481529</v>
      </c>
      <c r="R111" s="30">
        <f t="shared" si="1"/>
        <v>65591767.65362461</v>
      </c>
      <c r="S111" s="30">
        <f t="shared" si="1"/>
        <v>68780732.20341155</v>
      </c>
      <c r="T111" s="30">
        <f t="shared" si="1"/>
        <v>78249713.360011</v>
      </c>
      <c r="U111" s="30">
        <f t="shared" si="1"/>
        <v>86785501.29610352</v>
      </c>
      <c r="V111" s="30">
        <f t="shared" si="1"/>
        <v>90681124.0717301</v>
      </c>
      <c r="W111" s="30">
        <f t="shared" si="1"/>
        <v>96462949.13152057</v>
      </c>
      <c r="X111" s="30">
        <f t="shared" si="1"/>
        <v>97697803.81869139</v>
      </c>
      <c r="Y111" s="30">
        <f t="shared" si="1"/>
        <v>97547982.32766332</v>
      </c>
      <c r="Z111" s="30">
        <f t="shared" si="1"/>
        <v>100539660.27182584</v>
      </c>
      <c r="AA111" s="30">
        <f t="shared" si="1"/>
        <v>97900010.755735</v>
      </c>
      <c r="AB111" s="30">
        <f t="shared" si="1"/>
        <v>98670255.4325128</v>
      </c>
      <c r="AC111" s="30">
        <f t="shared" si="1"/>
        <v>104556241.81037177</v>
      </c>
      <c r="AD111" s="30">
        <f t="shared" si="1"/>
        <v>103540891.10382079</v>
      </c>
      <c r="AE111" s="30">
        <f t="shared" si="1"/>
        <v>99612009.39245889</v>
      </c>
      <c r="AF111" s="30">
        <f t="shared" si="1"/>
        <v>98318187.79906918</v>
      </c>
      <c r="AG111" s="30">
        <f t="shared" si="1"/>
        <v>97213607.11807087</v>
      </c>
      <c r="AH111" s="30">
        <f t="shared" si="1"/>
        <v>99248214.16668916</v>
      </c>
      <c r="AI111" s="30">
        <f t="shared" si="1"/>
        <v>98754874.0068287</v>
      </c>
      <c r="AJ111" s="30">
        <f t="shared" si="1"/>
        <v>95334442.02837783</v>
      </c>
      <c r="AK111" s="30">
        <f t="shared" si="1"/>
        <v>94214723.78701553</v>
      </c>
      <c r="AL111" s="30">
        <f t="shared" si="1"/>
        <v>94261095.48750961</v>
      </c>
      <c r="AM111" s="31">
        <f t="shared" si="1"/>
        <v>91609941.7040613</v>
      </c>
    </row>
    <row r="112" spans="1:39" ht="13.5">
      <c r="A112" s="9"/>
      <c r="B112" s="10" t="s">
        <v>119</v>
      </c>
      <c r="C112" s="32">
        <f>SUM(C3:C109)</f>
        <v>48674782.02523841</v>
      </c>
      <c r="D112" s="33">
        <f aca="true" t="shared" si="2" ref="D112:AM112">SUM(D3:D109)</f>
        <v>52581933.21086362</v>
      </c>
      <c r="E112" s="33">
        <f t="shared" si="2"/>
        <v>55297133.732983336</v>
      </c>
      <c r="F112" s="33">
        <f t="shared" si="2"/>
        <v>59570576.1178354</v>
      </c>
      <c r="G112" s="33">
        <f t="shared" si="2"/>
        <v>59505037.04983579</v>
      </c>
      <c r="H112" s="33">
        <f t="shared" si="2"/>
        <v>58381415.62237004</v>
      </c>
      <c r="I112" s="33">
        <f t="shared" si="2"/>
        <v>58995298.63457858</v>
      </c>
      <c r="J112" s="33">
        <f t="shared" si="2"/>
        <v>62282884.56134528</v>
      </c>
      <c r="K112" s="33">
        <f t="shared" si="2"/>
        <v>66946715.51260759</v>
      </c>
      <c r="L112" s="33">
        <f t="shared" si="2"/>
        <v>71055434.42036359</v>
      </c>
      <c r="M112" s="33">
        <f t="shared" si="2"/>
        <v>71749122.13943754</v>
      </c>
      <c r="N112" s="33">
        <f t="shared" si="2"/>
        <v>72305105.17696396</v>
      </c>
      <c r="O112" s="33">
        <f t="shared" si="2"/>
        <v>73570479.56242405</v>
      </c>
      <c r="P112" s="33">
        <f t="shared" si="2"/>
        <v>72504785.9127655</v>
      </c>
      <c r="Q112" s="33">
        <f t="shared" si="2"/>
        <v>76361837.21994212</v>
      </c>
      <c r="R112" s="33">
        <f t="shared" si="2"/>
        <v>82113222.5591773</v>
      </c>
      <c r="S112" s="33">
        <f t="shared" si="2"/>
        <v>85267615.89190267</v>
      </c>
      <c r="T112" s="33">
        <f t="shared" si="2"/>
        <v>93208417.7238035</v>
      </c>
      <c r="U112" s="33">
        <f t="shared" si="2"/>
        <v>104680860.28614528</v>
      </c>
      <c r="V112" s="33">
        <f t="shared" si="2"/>
        <v>112926624.2609812</v>
      </c>
      <c r="W112" s="33">
        <f t="shared" si="2"/>
        <v>122558797.67462729</v>
      </c>
      <c r="X112" s="33">
        <f t="shared" si="2"/>
        <v>127873575.28617124</v>
      </c>
      <c r="Y112" s="33">
        <f t="shared" si="2"/>
        <v>124385720.90715307</v>
      </c>
      <c r="Z112" s="33">
        <f t="shared" si="2"/>
        <v>122081057.86154859</v>
      </c>
      <c r="AA112" s="33">
        <f t="shared" si="2"/>
        <v>116706567.29111807</v>
      </c>
      <c r="AB112" s="33">
        <f t="shared" si="2"/>
        <v>118244142.50630675</v>
      </c>
      <c r="AC112" s="33">
        <f t="shared" si="2"/>
        <v>126335631.88168953</v>
      </c>
      <c r="AD112" s="33">
        <f t="shared" si="2"/>
        <v>126204437.45691928</v>
      </c>
      <c r="AE112" s="33">
        <f t="shared" si="2"/>
        <v>122742539.36473416</v>
      </c>
      <c r="AF112" s="33">
        <f t="shared" si="2"/>
        <v>117787896.23729211</v>
      </c>
      <c r="AG112" s="33">
        <f t="shared" si="2"/>
        <v>117105890.200248</v>
      </c>
      <c r="AH112" s="33">
        <f t="shared" si="2"/>
        <v>119397346.89705326</v>
      </c>
      <c r="AI112" s="33">
        <f t="shared" si="2"/>
        <v>126402546.0082249</v>
      </c>
      <c r="AJ112" s="33">
        <f t="shared" si="2"/>
        <v>121808757.0232938</v>
      </c>
      <c r="AK112" s="33">
        <f t="shared" si="2"/>
        <v>125581023.40044525</v>
      </c>
      <c r="AL112" s="33">
        <f t="shared" si="2"/>
        <v>130015468.17801419</v>
      </c>
      <c r="AM112" s="34">
        <f t="shared" si="2"/>
        <v>130113617.5234382</v>
      </c>
    </row>
  </sheetData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M45"/>
  <sheetViews>
    <sheetView workbookViewId="0" topLeftCell="A1">
      <selection activeCell="C41" sqref="C3:AM41"/>
    </sheetView>
  </sheetViews>
  <sheetFormatPr defaultColWidth="9.00390625" defaultRowHeight="13.5"/>
  <cols>
    <col min="3" max="3" width="10.375" style="0" bestFit="1" customWidth="1"/>
    <col min="4" max="21" width="9.25390625" style="0" bestFit="1" customWidth="1"/>
    <col min="22" max="36" width="10.25390625" style="0" bestFit="1" customWidth="1"/>
    <col min="37" max="37" width="10.25390625" style="0" customWidth="1"/>
    <col min="38" max="39" width="10.25390625" style="0" bestFit="1" customWidth="1"/>
  </cols>
  <sheetData>
    <row r="1" ht="13.5">
      <c r="A1" t="s">
        <v>158</v>
      </c>
    </row>
    <row r="2" spans="1:39" ht="13.5">
      <c r="A2" s="2" t="s">
        <v>175</v>
      </c>
      <c r="B2" s="4"/>
      <c r="C2" s="2">
        <v>1970</v>
      </c>
      <c r="D2" s="3">
        <v>1971</v>
      </c>
      <c r="E2" s="3">
        <v>1972</v>
      </c>
      <c r="F2" s="3">
        <v>1973</v>
      </c>
      <c r="G2" s="3">
        <v>1974</v>
      </c>
      <c r="H2" s="3">
        <v>1975</v>
      </c>
      <c r="I2" s="3">
        <v>1976</v>
      </c>
      <c r="J2" s="3">
        <v>1977</v>
      </c>
      <c r="K2" s="3">
        <v>1978</v>
      </c>
      <c r="L2" s="3">
        <v>1979</v>
      </c>
      <c r="M2" s="3">
        <v>1980</v>
      </c>
      <c r="N2" s="3">
        <v>1981</v>
      </c>
      <c r="O2" s="3">
        <v>1982</v>
      </c>
      <c r="P2" s="3">
        <v>1983</v>
      </c>
      <c r="Q2" s="3">
        <v>1984</v>
      </c>
      <c r="R2" s="3">
        <v>1985</v>
      </c>
      <c r="S2" s="3">
        <v>1986</v>
      </c>
      <c r="T2" s="3">
        <v>1987</v>
      </c>
      <c r="U2" s="3">
        <v>1988</v>
      </c>
      <c r="V2" s="3">
        <v>1989</v>
      </c>
      <c r="W2" s="3">
        <v>1990</v>
      </c>
      <c r="X2" s="3">
        <v>1991</v>
      </c>
      <c r="Y2" s="3">
        <v>1992</v>
      </c>
      <c r="Z2" s="3">
        <v>1993</v>
      </c>
      <c r="AA2" s="3">
        <v>1994</v>
      </c>
      <c r="AB2" s="3">
        <v>1995</v>
      </c>
      <c r="AC2" s="3">
        <v>1996</v>
      </c>
      <c r="AD2" s="3">
        <v>1997</v>
      </c>
      <c r="AE2" s="3">
        <v>1998</v>
      </c>
      <c r="AF2" s="3">
        <v>1999</v>
      </c>
      <c r="AG2" s="3">
        <v>2000</v>
      </c>
      <c r="AH2" s="3">
        <v>2001</v>
      </c>
      <c r="AI2" s="3">
        <v>2002</v>
      </c>
      <c r="AJ2" s="3">
        <v>2003</v>
      </c>
      <c r="AK2" s="3">
        <v>2004</v>
      </c>
      <c r="AL2" s="3">
        <v>2005</v>
      </c>
      <c r="AM2" s="4">
        <v>2006</v>
      </c>
    </row>
    <row r="3" spans="1:39" ht="13.5">
      <c r="A3" s="7">
        <v>1</v>
      </c>
      <c r="B3" s="8" t="s">
        <v>120</v>
      </c>
      <c r="C3" s="29">
        <v>161824.8322140145</v>
      </c>
      <c r="D3" s="30">
        <v>203971.68975961726</v>
      </c>
      <c r="E3" s="30">
        <v>246197.1327283057</v>
      </c>
      <c r="F3" s="30">
        <v>264060.6883485698</v>
      </c>
      <c r="G3" s="30">
        <v>288917.4902187054</v>
      </c>
      <c r="H3" s="30">
        <v>251556.4609781226</v>
      </c>
      <c r="I3" s="30">
        <v>333347.1157016947</v>
      </c>
      <c r="J3" s="30">
        <v>282773.8431776371</v>
      </c>
      <c r="K3" s="30">
        <v>194755.2238297556</v>
      </c>
      <c r="L3" s="30">
        <v>234782.18024042418</v>
      </c>
      <c r="M3" s="30">
        <v>241368.89946206685</v>
      </c>
      <c r="N3" s="30">
        <v>239052.54581798232</v>
      </c>
      <c r="O3" s="30">
        <v>238596.5169438963</v>
      </c>
      <c r="P3" s="30">
        <v>224457.62665999858</v>
      </c>
      <c r="Q3" s="30">
        <v>223961.29091756706</v>
      </c>
      <c r="R3" s="30">
        <v>224913.8331621865</v>
      </c>
      <c r="S3" s="30">
        <v>225973.84559146944</v>
      </c>
      <c r="T3" s="30">
        <v>236151.03692133195</v>
      </c>
      <c r="U3" s="30">
        <v>244065.16576918744</v>
      </c>
      <c r="V3" s="30">
        <v>248993.9411535638</v>
      </c>
      <c r="W3" s="30">
        <v>240885.027527616</v>
      </c>
      <c r="X3" s="30">
        <v>213552.79329032497</v>
      </c>
      <c r="Y3" s="30">
        <v>203270.23143014152</v>
      </c>
      <c r="Z3" s="30">
        <v>234899.8599071316</v>
      </c>
      <c r="AA3" s="30">
        <v>227108.34595051006</v>
      </c>
      <c r="AB3" s="30">
        <v>186421.02130225804</v>
      </c>
      <c r="AC3" s="30">
        <v>177300.46011041428</v>
      </c>
      <c r="AD3" s="30">
        <v>184429.15288258588</v>
      </c>
      <c r="AE3" s="30">
        <v>204516.86136442824</v>
      </c>
      <c r="AF3" s="30">
        <v>216301.30322777166</v>
      </c>
      <c r="AG3" s="30">
        <v>202665.72648831984</v>
      </c>
      <c r="AH3" s="30">
        <v>192505.84410298368</v>
      </c>
      <c r="AI3" s="30">
        <v>234226.0796237986</v>
      </c>
      <c r="AJ3" s="30">
        <v>191573.07829250055</v>
      </c>
      <c r="AK3" s="30">
        <v>180384.4705879614</v>
      </c>
      <c r="AL3" s="30">
        <v>177867.12782373826</v>
      </c>
      <c r="AM3" s="31">
        <v>169180.71971813776</v>
      </c>
    </row>
    <row r="4" spans="1:39" ht="13.5">
      <c r="A4" s="5">
        <v>2</v>
      </c>
      <c r="B4" s="6" t="s">
        <v>121</v>
      </c>
      <c r="C4" s="29">
        <v>822582.4192330231</v>
      </c>
      <c r="D4" s="30">
        <v>920213.4899395957</v>
      </c>
      <c r="E4" s="30">
        <v>994963.6724381534</v>
      </c>
      <c r="F4" s="30">
        <v>921926.24686713</v>
      </c>
      <c r="G4" s="30">
        <v>831414.0781626023</v>
      </c>
      <c r="H4" s="30">
        <v>809193.3418772799</v>
      </c>
      <c r="I4" s="30">
        <v>871107.3051305029</v>
      </c>
      <c r="J4" s="30">
        <v>869199.2662122163</v>
      </c>
      <c r="K4" s="30">
        <v>803671.1715005628</v>
      </c>
      <c r="L4" s="30">
        <v>968540.126207786</v>
      </c>
      <c r="M4" s="30">
        <v>905028.9195357377</v>
      </c>
      <c r="N4" s="30">
        <v>999677.861084401</v>
      </c>
      <c r="O4" s="30">
        <v>1179546.347679942</v>
      </c>
      <c r="P4" s="30">
        <v>1268972.9364468446</v>
      </c>
      <c r="Q4" s="30">
        <v>1399229.425127085</v>
      </c>
      <c r="R4" s="30">
        <v>1646587.179019262</v>
      </c>
      <c r="S4" s="30">
        <v>1640846.1855861768</v>
      </c>
      <c r="T4" s="30">
        <v>1774963.626342713</v>
      </c>
      <c r="U4" s="30">
        <v>2020624.489752341</v>
      </c>
      <c r="V4" s="30">
        <v>2216375.542216066</v>
      </c>
      <c r="W4" s="30">
        <v>2322054.864877932</v>
      </c>
      <c r="X4" s="30">
        <v>2408118.2130344324</v>
      </c>
      <c r="Y4" s="30">
        <v>2218847.811198347</v>
      </c>
      <c r="Z4" s="30">
        <v>2018905.7237347881</v>
      </c>
      <c r="AA4" s="30">
        <v>1828484.4892958193</v>
      </c>
      <c r="AB4" s="30">
        <v>1751830.9421141697</v>
      </c>
      <c r="AC4" s="30">
        <v>1714581.5879056177</v>
      </c>
      <c r="AD4" s="30">
        <v>1839833.817500286</v>
      </c>
      <c r="AE4" s="30">
        <v>1710619.6969917095</v>
      </c>
      <c r="AF4" s="30">
        <v>1564469.112973768</v>
      </c>
      <c r="AG4" s="30">
        <v>1497465.8687203827</v>
      </c>
      <c r="AH4" s="30">
        <v>1530774.7318086922</v>
      </c>
      <c r="AI4" s="30">
        <v>1633667.121095933</v>
      </c>
      <c r="AJ4" s="30">
        <v>1515370.8363020378</v>
      </c>
      <c r="AK4" s="30">
        <v>1483044.9308166748</v>
      </c>
      <c r="AL4" s="30">
        <v>1392001.4246595337</v>
      </c>
      <c r="AM4" s="31">
        <v>1356255.4805674592</v>
      </c>
    </row>
    <row r="5" spans="1:39" ht="13.5">
      <c r="A5" s="5">
        <v>3</v>
      </c>
      <c r="B5" s="6" t="s">
        <v>122</v>
      </c>
      <c r="C5" s="29">
        <v>2402.517615392988</v>
      </c>
      <c r="D5" s="30">
        <v>3808.0340606007817</v>
      </c>
      <c r="E5" s="30">
        <v>15857.515137657116</v>
      </c>
      <c r="F5" s="30">
        <v>12543.865653769744</v>
      </c>
      <c r="G5" s="30">
        <v>12628.414329387073</v>
      </c>
      <c r="H5" s="30">
        <v>12989.451048784227</v>
      </c>
      <c r="I5" s="30">
        <v>21594.41190282088</v>
      </c>
      <c r="J5" s="30">
        <v>31725.991030063837</v>
      </c>
      <c r="K5" s="30">
        <v>56754.91300922492</v>
      </c>
      <c r="L5" s="30">
        <v>54101.747209620524</v>
      </c>
      <c r="M5" s="30">
        <v>39589.672798840555</v>
      </c>
      <c r="N5" s="30">
        <v>60116.71683115872</v>
      </c>
      <c r="O5" s="30">
        <v>131669.58892164112</v>
      </c>
      <c r="P5" s="30">
        <v>78231.48517209275</v>
      </c>
      <c r="Q5" s="30">
        <v>158572.51073428727</v>
      </c>
      <c r="R5" s="30">
        <v>160463.76096496594</v>
      </c>
      <c r="S5" s="30">
        <v>107267.40711479826</v>
      </c>
      <c r="T5" s="30">
        <v>102302.12007217646</v>
      </c>
      <c r="U5" s="30">
        <v>100557.38466030297</v>
      </c>
      <c r="V5" s="30">
        <v>106932.60904153687</v>
      </c>
      <c r="W5" s="30">
        <v>131025.94446678433</v>
      </c>
      <c r="X5" s="30">
        <v>150007.39762763202</v>
      </c>
      <c r="Y5" s="30">
        <v>171858.32502957154</v>
      </c>
      <c r="Z5" s="30">
        <v>170619.16083492336</v>
      </c>
      <c r="AA5" s="30">
        <v>179383.1631758043</v>
      </c>
      <c r="AB5" s="30">
        <v>185508.0578250295</v>
      </c>
      <c r="AC5" s="30">
        <v>217784.28725305345</v>
      </c>
      <c r="AD5" s="30">
        <v>201274.14320272804</v>
      </c>
      <c r="AE5" s="30">
        <v>251216.20455423614</v>
      </c>
      <c r="AF5" s="30">
        <v>244356.79546489278</v>
      </c>
      <c r="AG5" s="30">
        <v>258571.19454262208</v>
      </c>
      <c r="AH5" s="30">
        <v>237600.88912916402</v>
      </c>
      <c r="AI5" s="30">
        <v>356021.0260027814</v>
      </c>
      <c r="AJ5" s="30">
        <v>321486.7500544609</v>
      </c>
      <c r="AK5" s="30">
        <v>457692.80778545927</v>
      </c>
      <c r="AL5" s="30">
        <v>300851.7101492792</v>
      </c>
      <c r="AM5" s="31">
        <v>819251.3051857685</v>
      </c>
    </row>
    <row r="6" spans="1:39" ht="13.5">
      <c r="A6" s="5">
        <v>4</v>
      </c>
      <c r="B6" s="6" t="s">
        <v>123</v>
      </c>
      <c r="C6" s="29">
        <v>273213.05422829365</v>
      </c>
      <c r="D6" s="30">
        <v>328044.12885423313</v>
      </c>
      <c r="E6" s="30">
        <v>321605.35238841595</v>
      </c>
      <c r="F6" s="30">
        <v>402575.4659595225</v>
      </c>
      <c r="G6" s="30">
        <v>412080.041847127</v>
      </c>
      <c r="H6" s="30">
        <v>401407.8005295586</v>
      </c>
      <c r="I6" s="30">
        <v>386185.82947192265</v>
      </c>
      <c r="J6" s="30">
        <v>354759.6278630074</v>
      </c>
      <c r="K6" s="30">
        <v>410658.3085709371</v>
      </c>
      <c r="L6" s="30">
        <v>315231.5996879693</v>
      </c>
      <c r="M6" s="30">
        <v>238507.39164945204</v>
      </c>
      <c r="N6" s="30">
        <v>260773.16827730264</v>
      </c>
      <c r="O6" s="30">
        <v>306800.0289338996</v>
      </c>
      <c r="P6" s="30">
        <v>360719.8926373684</v>
      </c>
      <c r="Q6" s="30">
        <v>437879.99358939857</v>
      </c>
      <c r="R6" s="30">
        <v>484468.57279356744</v>
      </c>
      <c r="S6" s="30">
        <v>472246.5928096527</v>
      </c>
      <c r="T6" s="30">
        <v>477999.82918574294</v>
      </c>
      <c r="U6" s="30">
        <v>548296.7656803852</v>
      </c>
      <c r="V6" s="30">
        <v>606451.9830371005</v>
      </c>
      <c r="W6" s="30">
        <v>659320.72891965</v>
      </c>
      <c r="X6" s="30">
        <v>731516.8618809506</v>
      </c>
      <c r="Y6" s="30">
        <v>716810.2360666526</v>
      </c>
      <c r="Z6" s="30">
        <v>704629.8570999688</v>
      </c>
      <c r="AA6" s="30">
        <v>690284.6385209311</v>
      </c>
      <c r="AB6" s="30">
        <v>771255.8721952746</v>
      </c>
      <c r="AC6" s="30">
        <v>853219.388381137</v>
      </c>
      <c r="AD6" s="30">
        <v>968838.2593550581</v>
      </c>
      <c r="AE6" s="30">
        <v>941730.6320800537</v>
      </c>
      <c r="AF6" s="30">
        <v>954786.1550376258</v>
      </c>
      <c r="AG6" s="30">
        <v>1102039.5880712194</v>
      </c>
      <c r="AH6" s="30">
        <v>1196575.8324693728</v>
      </c>
      <c r="AI6" s="30">
        <v>1284561.681194518</v>
      </c>
      <c r="AJ6" s="30">
        <v>1261224.626603331</v>
      </c>
      <c r="AK6" s="30">
        <v>1326048.6724394478</v>
      </c>
      <c r="AL6" s="30">
        <v>2197391.8810970695</v>
      </c>
      <c r="AM6" s="31">
        <v>2192674.1441091592</v>
      </c>
    </row>
    <row r="7" spans="1:39" ht="13.5">
      <c r="A7" s="5">
        <v>5</v>
      </c>
      <c r="B7" s="6" t="s">
        <v>46</v>
      </c>
      <c r="C7" s="29">
        <v>581063.6839276149</v>
      </c>
      <c r="D7" s="30">
        <v>600754.948281835</v>
      </c>
      <c r="E7" s="30">
        <v>651324.3941293799</v>
      </c>
      <c r="F7" s="30">
        <v>717476.2972073246</v>
      </c>
      <c r="G7" s="30">
        <v>683489.421872069</v>
      </c>
      <c r="H7" s="30">
        <v>617258.0610672655</v>
      </c>
      <c r="I7" s="30">
        <v>596422.8125549111</v>
      </c>
      <c r="J7" s="30">
        <v>617976.2671234569</v>
      </c>
      <c r="K7" s="30">
        <v>667442.6263732552</v>
      </c>
      <c r="L7" s="30">
        <v>765314.7977623423</v>
      </c>
      <c r="M7" s="30">
        <v>720215.577397833</v>
      </c>
      <c r="N7" s="30">
        <v>580923.5266142109</v>
      </c>
      <c r="O7" s="30">
        <v>459876.6398056102</v>
      </c>
      <c r="P7" s="30">
        <v>364817.393684034</v>
      </c>
      <c r="Q7" s="30">
        <v>336457.7103738037</v>
      </c>
      <c r="R7" s="30">
        <v>272360.5197559062</v>
      </c>
      <c r="S7" s="30">
        <v>280258.46446521964</v>
      </c>
      <c r="T7" s="30">
        <v>267060.7101057029</v>
      </c>
      <c r="U7" s="30">
        <v>328143.480362125</v>
      </c>
      <c r="V7" s="30">
        <v>371292.46011519845</v>
      </c>
      <c r="W7" s="30">
        <v>412440.4168709651</v>
      </c>
      <c r="X7" s="30">
        <v>452703.837437999</v>
      </c>
      <c r="Y7" s="30">
        <v>428619.27932569553</v>
      </c>
      <c r="Z7" s="30">
        <v>412279.5820034357</v>
      </c>
      <c r="AA7" s="30">
        <v>369279.9576925668</v>
      </c>
      <c r="AB7" s="30">
        <v>369524.4824576071</v>
      </c>
      <c r="AC7" s="30">
        <v>392525.2410943085</v>
      </c>
      <c r="AD7" s="30">
        <v>401105.76923227997</v>
      </c>
      <c r="AE7" s="30">
        <v>411238.1867081062</v>
      </c>
      <c r="AF7" s="30">
        <v>356985.3096279151</v>
      </c>
      <c r="AG7" s="30">
        <v>354419.60929817095</v>
      </c>
      <c r="AH7" s="30">
        <v>370193.3681171493</v>
      </c>
      <c r="AI7" s="30">
        <v>387372.92875694024</v>
      </c>
      <c r="AJ7" s="30">
        <v>350865.97116927704</v>
      </c>
      <c r="AK7" s="30">
        <v>357322.4670729496</v>
      </c>
      <c r="AL7" s="30">
        <v>473969.7571803209</v>
      </c>
      <c r="AM7" s="31">
        <v>496338.8944805845</v>
      </c>
    </row>
    <row r="8" spans="1:39" ht="13.5">
      <c r="A8" s="5">
        <v>6</v>
      </c>
      <c r="B8" s="6" t="s">
        <v>124</v>
      </c>
      <c r="C8" s="29">
        <v>186620.02572219464</v>
      </c>
      <c r="D8" s="30">
        <v>218021.96965640722</v>
      </c>
      <c r="E8" s="30">
        <v>156556.76976068475</v>
      </c>
      <c r="F8" s="30">
        <v>124998.65056127575</v>
      </c>
      <c r="G8" s="30">
        <v>107064.08400973614</v>
      </c>
      <c r="H8" s="30">
        <v>110941.53223684743</v>
      </c>
      <c r="I8" s="30">
        <v>98616.87146527064</v>
      </c>
      <c r="J8" s="30">
        <v>118560.20198667885</v>
      </c>
      <c r="K8" s="30">
        <v>91766.27232098127</v>
      </c>
      <c r="L8" s="30">
        <v>141261.0252996397</v>
      </c>
      <c r="M8" s="30">
        <v>94415.41351830262</v>
      </c>
      <c r="N8" s="30">
        <v>263887.3257814089</v>
      </c>
      <c r="O8" s="30">
        <v>335136.6979542863</v>
      </c>
      <c r="P8" s="30">
        <v>454387.9037526976</v>
      </c>
      <c r="Q8" s="30">
        <v>543477.0145172847</v>
      </c>
      <c r="R8" s="30">
        <v>468492.96076963923</v>
      </c>
      <c r="S8" s="30">
        <v>298375.81458420947</v>
      </c>
      <c r="T8" s="30">
        <v>328732.59537609416</v>
      </c>
      <c r="U8" s="30">
        <v>345246.62652403343</v>
      </c>
      <c r="V8" s="30">
        <v>438951.7473498632</v>
      </c>
      <c r="W8" s="30">
        <v>476984.8411824914</v>
      </c>
      <c r="X8" s="30">
        <v>534045.2863723485</v>
      </c>
      <c r="Y8" s="30">
        <v>652925.8940154865</v>
      </c>
      <c r="Z8" s="30">
        <v>597431.4078861688</v>
      </c>
      <c r="AA8" s="30">
        <v>662616.027839289</v>
      </c>
      <c r="AB8" s="30">
        <v>785350.2206168628</v>
      </c>
      <c r="AC8" s="30">
        <v>698786.631258367</v>
      </c>
      <c r="AD8" s="30">
        <v>719519.0336369963</v>
      </c>
      <c r="AE8" s="30">
        <v>680866.9091942512</v>
      </c>
      <c r="AF8" s="30">
        <v>840559.487926314</v>
      </c>
      <c r="AG8" s="30">
        <v>853610.1342342665</v>
      </c>
      <c r="AH8" s="30">
        <v>860592.5368573428</v>
      </c>
      <c r="AI8" s="30">
        <v>885475.4029266379</v>
      </c>
      <c r="AJ8" s="30">
        <v>739825.9487348957</v>
      </c>
      <c r="AK8" s="30">
        <v>732480.4647121642</v>
      </c>
      <c r="AL8" s="30">
        <v>789423.7120534919</v>
      </c>
      <c r="AM8" s="31">
        <v>978987.0644029253</v>
      </c>
    </row>
    <row r="9" spans="1:39" ht="13.5">
      <c r="A9" s="5">
        <v>7</v>
      </c>
      <c r="B9" s="6" t="s">
        <v>125</v>
      </c>
      <c r="C9" s="29">
        <v>1594450.845317921</v>
      </c>
      <c r="D9" s="30">
        <v>1684605.8857261213</v>
      </c>
      <c r="E9" s="30">
        <v>1616142.0171004396</v>
      </c>
      <c r="F9" s="30">
        <v>1809169.8103775147</v>
      </c>
      <c r="G9" s="30">
        <v>1732962.958823948</v>
      </c>
      <c r="H9" s="30">
        <v>1474981.0001190677</v>
      </c>
      <c r="I9" s="30">
        <v>1459593.4217356842</v>
      </c>
      <c r="J9" s="30">
        <v>1362336.5698511498</v>
      </c>
      <c r="K9" s="30">
        <v>1291808.5262889809</v>
      </c>
      <c r="L9" s="30">
        <v>1390307.7697915616</v>
      </c>
      <c r="M9" s="30">
        <v>1599601.252633314</v>
      </c>
      <c r="N9" s="30">
        <v>1791772.3329975056</v>
      </c>
      <c r="O9" s="30">
        <v>2033095.7976543028</v>
      </c>
      <c r="P9" s="30">
        <v>2081229.9591119154</v>
      </c>
      <c r="Q9" s="30">
        <v>2368838.9160101423</v>
      </c>
      <c r="R9" s="30">
        <v>2552910.6608237047</v>
      </c>
      <c r="S9" s="30">
        <v>2512240.020408846</v>
      </c>
      <c r="T9" s="30">
        <v>2338552.7033690596</v>
      </c>
      <c r="U9" s="30">
        <v>2737773.621733836</v>
      </c>
      <c r="V9" s="30">
        <v>3095978.259027303</v>
      </c>
      <c r="W9" s="30">
        <v>3762162.656912292</v>
      </c>
      <c r="X9" s="30">
        <v>3834286.895012979</v>
      </c>
      <c r="Y9" s="30">
        <v>3754813.2365915184</v>
      </c>
      <c r="Z9" s="30">
        <v>3501910.5372364973</v>
      </c>
      <c r="AA9" s="30">
        <v>3241522.5771878595</v>
      </c>
      <c r="AB9" s="30">
        <v>3304635.3728014007</v>
      </c>
      <c r="AC9" s="30">
        <v>3543264.675534029</v>
      </c>
      <c r="AD9" s="30">
        <v>3895229.395015642</v>
      </c>
      <c r="AE9" s="30">
        <v>4013965.6130464696</v>
      </c>
      <c r="AF9" s="30">
        <v>3783108.357123719</v>
      </c>
      <c r="AG9" s="30">
        <v>3941660.6613701335</v>
      </c>
      <c r="AH9" s="30">
        <v>3835015.8635529955</v>
      </c>
      <c r="AI9" s="30">
        <v>3968792.1143277595</v>
      </c>
      <c r="AJ9" s="30">
        <v>3839058.614484576</v>
      </c>
      <c r="AK9" s="30">
        <v>3493916.565565728</v>
      </c>
      <c r="AL9" s="30">
        <v>4471426.473230002</v>
      </c>
      <c r="AM9" s="31">
        <v>4667110.88285617</v>
      </c>
    </row>
    <row r="10" spans="1:39" ht="13.5">
      <c r="A10" s="5">
        <v>8</v>
      </c>
      <c r="B10" s="6" t="s">
        <v>126</v>
      </c>
      <c r="C10" s="29">
        <v>258287.6113010309</v>
      </c>
      <c r="D10" s="30">
        <v>269826.9150742219</v>
      </c>
      <c r="E10" s="30">
        <v>278321.79214147973</v>
      </c>
      <c r="F10" s="30">
        <v>320851.31361635064</v>
      </c>
      <c r="G10" s="30">
        <v>344281.64583808463</v>
      </c>
      <c r="H10" s="30">
        <v>347826.3861549694</v>
      </c>
      <c r="I10" s="30">
        <v>385154.4358451979</v>
      </c>
      <c r="J10" s="30">
        <v>436459.7438080885</v>
      </c>
      <c r="K10" s="30">
        <v>476487.9227098567</v>
      </c>
      <c r="L10" s="30">
        <v>539444.067182882</v>
      </c>
      <c r="M10" s="30">
        <v>591539.1310744582</v>
      </c>
      <c r="N10" s="30">
        <v>838427.7378213601</v>
      </c>
      <c r="O10" s="30">
        <v>1088975.0620398347</v>
      </c>
      <c r="P10" s="30">
        <v>1375007.005597868</v>
      </c>
      <c r="Q10" s="30">
        <v>1607592.62187271</v>
      </c>
      <c r="R10" s="30">
        <v>1918009.5111236756</v>
      </c>
      <c r="S10" s="30">
        <v>1941861.8066793007</v>
      </c>
      <c r="T10" s="30">
        <v>1956941.2808547197</v>
      </c>
      <c r="U10" s="30">
        <v>2209033.6191894906</v>
      </c>
      <c r="V10" s="30">
        <v>2686028.7826172095</v>
      </c>
      <c r="W10" s="30">
        <v>2752665.111844176</v>
      </c>
      <c r="X10" s="30">
        <v>2952708.8083474683</v>
      </c>
      <c r="Y10" s="30">
        <v>2586244.570706005</v>
      </c>
      <c r="Z10" s="30">
        <v>2378670.308161265</v>
      </c>
      <c r="AA10" s="30">
        <v>2124486.2882265844</v>
      </c>
      <c r="AB10" s="30">
        <v>2210779.255632976</v>
      </c>
      <c r="AC10" s="30">
        <v>2359162.6730388487</v>
      </c>
      <c r="AD10" s="30">
        <v>2558601.98001875</v>
      </c>
      <c r="AE10" s="30">
        <v>2657196.9144647336</v>
      </c>
      <c r="AF10" s="30">
        <v>2395013.2579198782</v>
      </c>
      <c r="AG10" s="30">
        <v>2267448.361020303</v>
      </c>
      <c r="AH10" s="30">
        <v>2402461.2971271537</v>
      </c>
      <c r="AI10" s="30">
        <v>2726687.1798467366</v>
      </c>
      <c r="AJ10" s="30">
        <v>2684761.459994419</v>
      </c>
      <c r="AK10" s="30">
        <v>2706309.272081559</v>
      </c>
      <c r="AL10" s="30">
        <v>2811864.116428096</v>
      </c>
      <c r="AM10" s="31">
        <v>2820735.3506224253</v>
      </c>
    </row>
    <row r="11" spans="1:39" ht="13.5">
      <c r="A11" s="5">
        <v>9</v>
      </c>
      <c r="B11" s="6" t="s">
        <v>127</v>
      </c>
      <c r="C11" s="29">
        <v>904066.2311359732</v>
      </c>
      <c r="D11" s="30">
        <v>799542.8571903068</v>
      </c>
      <c r="E11" s="30">
        <v>792846.854110294</v>
      </c>
      <c r="F11" s="30">
        <v>881486.9394264515</v>
      </c>
      <c r="G11" s="30">
        <v>818564.4267824014</v>
      </c>
      <c r="H11" s="30">
        <v>642324.3674939485</v>
      </c>
      <c r="I11" s="30">
        <v>627213.8429015765</v>
      </c>
      <c r="J11" s="30">
        <v>697843.1034993714</v>
      </c>
      <c r="K11" s="30">
        <v>868012.1018773424</v>
      </c>
      <c r="L11" s="30">
        <v>925614.1074851806</v>
      </c>
      <c r="M11" s="30">
        <v>930678.0633182139</v>
      </c>
      <c r="N11" s="30">
        <v>921423.5623032654</v>
      </c>
      <c r="O11" s="30">
        <v>937222.4884327397</v>
      </c>
      <c r="P11" s="30">
        <v>887873.857324035</v>
      </c>
      <c r="Q11" s="30">
        <v>943743.2199328477</v>
      </c>
      <c r="R11" s="30">
        <v>1117554.7187184456</v>
      </c>
      <c r="S11" s="30">
        <v>1121968.2896418783</v>
      </c>
      <c r="T11" s="30">
        <v>1252873.7929221978</v>
      </c>
      <c r="U11" s="30">
        <v>1627685.3131127597</v>
      </c>
      <c r="V11" s="30">
        <v>1783419.502813955</v>
      </c>
      <c r="W11" s="30">
        <v>1981848.514799261</v>
      </c>
      <c r="X11" s="30">
        <v>1968091.8761599571</v>
      </c>
      <c r="Y11" s="30">
        <v>1720878.1398974387</v>
      </c>
      <c r="Z11" s="30">
        <v>1621485.522601284</v>
      </c>
      <c r="AA11" s="30">
        <v>1744135.644382089</v>
      </c>
      <c r="AB11" s="30">
        <v>1921186.39789983</v>
      </c>
      <c r="AC11" s="30">
        <v>2082662.0832853783</v>
      </c>
      <c r="AD11" s="30">
        <v>2147852.711733275</v>
      </c>
      <c r="AE11" s="30">
        <v>1789935.674377662</v>
      </c>
      <c r="AF11" s="30">
        <v>1717747.7196424163</v>
      </c>
      <c r="AG11" s="30">
        <v>1814620.1853782113</v>
      </c>
      <c r="AH11" s="30">
        <v>1803459.8567671361</v>
      </c>
      <c r="AI11" s="30">
        <v>1868548.548865087</v>
      </c>
      <c r="AJ11" s="30">
        <v>1818632.2780012737</v>
      </c>
      <c r="AK11" s="30">
        <v>2087807.357863236</v>
      </c>
      <c r="AL11" s="30">
        <v>2218466.0155348447</v>
      </c>
      <c r="AM11" s="31">
        <v>2493714.879838486</v>
      </c>
    </row>
    <row r="12" spans="1:39" ht="13.5">
      <c r="A12" s="5">
        <v>10</v>
      </c>
      <c r="B12" s="6" t="s">
        <v>128</v>
      </c>
      <c r="C12" s="29">
        <v>1072773.2162301652</v>
      </c>
      <c r="D12" s="30">
        <v>981089.5848684775</v>
      </c>
      <c r="E12" s="30">
        <v>995239.4376498327</v>
      </c>
      <c r="F12" s="30">
        <v>1121250.3270582175</v>
      </c>
      <c r="G12" s="30">
        <v>1024463.1441001026</v>
      </c>
      <c r="H12" s="30">
        <v>895220.9910035055</v>
      </c>
      <c r="I12" s="30">
        <v>880197.1054046171</v>
      </c>
      <c r="J12" s="30">
        <v>1038489.3412751884</v>
      </c>
      <c r="K12" s="30">
        <v>1250760.2565559142</v>
      </c>
      <c r="L12" s="30">
        <v>1512746.4977804448</v>
      </c>
      <c r="M12" s="30">
        <v>627790.8769101526</v>
      </c>
      <c r="N12" s="30">
        <v>629114.3366122269</v>
      </c>
      <c r="O12" s="30">
        <v>605257.988857117</v>
      </c>
      <c r="P12" s="30">
        <v>557646.7157572918</v>
      </c>
      <c r="Q12" s="30">
        <v>772525.2410832385</v>
      </c>
      <c r="R12" s="30">
        <v>862791.552965124</v>
      </c>
      <c r="S12" s="30">
        <v>751835.3314694365</v>
      </c>
      <c r="T12" s="30">
        <v>745393.476879447</v>
      </c>
      <c r="U12" s="30">
        <v>843556.0753636253</v>
      </c>
      <c r="V12" s="30">
        <v>899274.2824450479</v>
      </c>
      <c r="W12" s="30">
        <v>918091.2059349706</v>
      </c>
      <c r="X12" s="30">
        <v>1071696.6186176925</v>
      </c>
      <c r="Y12" s="30">
        <v>1106471.0908243945</v>
      </c>
      <c r="Z12" s="30">
        <v>909780.2929732678</v>
      </c>
      <c r="AA12" s="30">
        <v>907811.8173180447</v>
      </c>
      <c r="AB12" s="30">
        <v>951761.1114435937</v>
      </c>
      <c r="AC12" s="30">
        <v>971821.6686059056</v>
      </c>
      <c r="AD12" s="30">
        <v>1058516.5785053633</v>
      </c>
      <c r="AE12" s="30">
        <v>1081649.6148410786</v>
      </c>
      <c r="AF12" s="30">
        <v>1057427.8977429227</v>
      </c>
      <c r="AG12" s="30">
        <v>1074903.4762571987</v>
      </c>
      <c r="AH12" s="30">
        <v>1000521.6164664044</v>
      </c>
      <c r="AI12" s="30">
        <v>1090921.1096315142</v>
      </c>
      <c r="AJ12" s="30">
        <v>987246.9903856247</v>
      </c>
      <c r="AK12" s="30">
        <v>823246.8182684222</v>
      </c>
      <c r="AL12" s="30">
        <v>854593.6380027224</v>
      </c>
      <c r="AM12" s="31">
        <v>948711.7040980727</v>
      </c>
    </row>
    <row r="13" spans="1:39" ht="13.5">
      <c r="A13" s="5">
        <v>11</v>
      </c>
      <c r="B13" s="6" t="s">
        <v>129</v>
      </c>
      <c r="C13" s="29">
        <v>1234158.0050896374</v>
      </c>
      <c r="D13" s="30">
        <v>1188743.7843618484</v>
      </c>
      <c r="E13" s="30">
        <v>937457.7758508285</v>
      </c>
      <c r="F13" s="30">
        <v>1031654.9061201358</v>
      </c>
      <c r="G13" s="30">
        <v>1076657.7339800447</v>
      </c>
      <c r="H13" s="30">
        <v>783036.9526584849</v>
      </c>
      <c r="I13" s="30">
        <v>743941.4423648275</v>
      </c>
      <c r="J13" s="30">
        <v>809379.5973548595</v>
      </c>
      <c r="K13" s="30">
        <v>815192.8484350869</v>
      </c>
      <c r="L13" s="30">
        <v>943983.8179976257</v>
      </c>
      <c r="M13" s="30">
        <v>1109269.9887850166</v>
      </c>
      <c r="N13" s="30">
        <v>1467831.1498092294</v>
      </c>
      <c r="O13" s="30">
        <v>1521605.1116464464</v>
      </c>
      <c r="P13" s="30">
        <v>1527925.8483518043</v>
      </c>
      <c r="Q13" s="30">
        <v>1657616.2200264744</v>
      </c>
      <c r="R13" s="30">
        <v>1911709.3455390036</v>
      </c>
      <c r="S13" s="30">
        <v>1875985.41917252</v>
      </c>
      <c r="T13" s="30">
        <v>1559947.3459906732</v>
      </c>
      <c r="U13" s="30">
        <v>1927970.10446924</v>
      </c>
      <c r="V13" s="30">
        <v>2249907.810847657</v>
      </c>
      <c r="W13" s="30">
        <v>2562166.0630701617</v>
      </c>
      <c r="X13" s="30">
        <v>2900396.1522610066</v>
      </c>
      <c r="Y13" s="30">
        <v>2273833.7917104797</v>
      </c>
      <c r="Z13" s="30">
        <v>1758268.3520706028</v>
      </c>
      <c r="AA13" s="30">
        <v>1458317.7181028093</v>
      </c>
      <c r="AB13" s="30">
        <v>1637496.535257109</v>
      </c>
      <c r="AC13" s="30">
        <v>1932206.1839154589</v>
      </c>
      <c r="AD13" s="30">
        <v>2322053.259035322</v>
      </c>
      <c r="AE13" s="30">
        <v>2435957.352328319</v>
      </c>
      <c r="AF13" s="30">
        <v>2033829.1462553937</v>
      </c>
      <c r="AG13" s="30">
        <v>1798583.450426412</v>
      </c>
      <c r="AH13" s="30">
        <v>1918290.21575955</v>
      </c>
      <c r="AI13" s="30">
        <v>1818117.144922032</v>
      </c>
      <c r="AJ13" s="30">
        <v>1772246.8413094587</v>
      </c>
      <c r="AK13" s="30">
        <v>2194130.72294203</v>
      </c>
      <c r="AL13" s="30">
        <v>2474137.336448264</v>
      </c>
      <c r="AM13" s="31">
        <v>2644378.897713792</v>
      </c>
    </row>
    <row r="14" spans="1:39" ht="13.5">
      <c r="A14" s="5">
        <v>12</v>
      </c>
      <c r="B14" s="6" t="s">
        <v>130</v>
      </c>
      <c r="C14" s="29">
        <v>491613.15327069873</v>
      </c>
      <c r="D14" s="30">
        <v>468508.8425964315</v>
      </c>
      <c r="E14" s="30">
        <v>444535.40385480196</v>
      </c>
      <c r="F14" s="30">
        <v>624034.4569921793</v>
      </c>
      <c r="G14" s="30">
        <v>779205.3119268059</v>
      </c>
      <c r="H14" s="30">
        <v>832896.4115292488</v>
      </c>
      <c r="I14" s="30">
        <v>976262.2291635734</v>
      </c>
      <c r="J14" s="30">
        <v>936908.2649801971</v>
      </c>
      <c r="K14" s="30">
        <v>814331.4609212088</v>
      </c>
      <c r="L14" s="30">
        <v>743242.302685525</v>
      </c>
      <c r="M14" s="30">
        <v>655283.457999361</v>
      </c>
      <c r="N14" s="30">
        <v>593147.5333881219</v>
      </c>
      <c r="O14" s="30">
        <v>593481.8872132077</v>
      </c>
      <c r="P14" s="30">
        <v>569244.668814502</v>
      </c>
      <c r="Q14" s="30">
        <v>664736.1525609925</v>
      </c>
      <c r="R14" s="30">
        <v>833946.9259511895</v>
      </c>
      <c r="S14" s="30">
        <v>865714.3883904946</v>
      </c>
      <c r="T14" s="30">
        <v>839029.4368664185</v>
      </c>
      <c r="U14" s="30">
        <v>839012.094042317</v>
      </c>
      <c r="V14" s="30">
        <v>867341.2457562531</v>
      </c>
      <c r="W14" s="30">
        <v>922240.612018163</v>
      </c>
      <c r="X14" s="30">
        <v>901319.8844660276</v>
      </c>
      <c r="Y14" s="30">
        <v>853348.646476351</v>
      </c>
      <c r="Z14" s="30">
        <v>811702.3727471605</v>
      </c>
      <c r="AA14" s="30">
        <v>773012.8429370555</v>
      </c>
      <c r="AB14" s="30">
        <v>823157.2263149351</v>
      </c>
      <c r="AC14" s="30">
        <v>839149.7360990627</v>
      </c>
      <c r="AD14" s="30">
        <v>853816.035562039</v>
      </c>
      <c r="AE14" s="30">
        <v>792550.4029492477</v>
      </c>
      <c r="AF14" s="30">
        <v>856824.1436037926</v>
      </c>
      <c r="AG14" s="30">
        <v>857214.3997685558</v>
      </c>
      <c r="AH14" s="30">
        <v>857212.362823693</v>
      </c>
      <c r="AI14" s="30">
        <v>884192.4519299874</v>
      </c>
      <c r="AJ14" s="30">
        <v>806236.968728168</v>
      </c>
      <c r="AK14" s="30">
        <v>839521.8437870867</v>
      </c>
      <c r="AL14" s="30">
        <v>1065143.3021308961</v>
      </c>
      <c r="AM14" s="31">
        <v>989227.949591277</v>
      </c>
    </row>
    <row r="15" spans="1:39" ht="13.5">
      <c r="A15" s="5">
        <v>13</v>
      </c>
      <c r="B15" s="6" t="s">
        <v>131</v>
      </c>
      <c r="C15" s="29">
        <v>1601627.0560385697</v>
      </c>
      <c r="D15" s="30">
        <v>1553061.1243218887</v>
      </c>
      <c r="E15" s="30">
        <v>1338339.5448871236</v>
      </c>
      <c r="F15" s="30">
        <v>1451593.5309459383</v>
      </c>
      <c r="G15" s="30">
        <v>1340609.2412227676</v>
      </c>
      <c r="H15" s="30">
        <v>1017509.6311388415</v>
      </c>
      <c r="I15" s="30">
        <v>1011618.5961267058</v>
      </c>
      <c r="J15" s="30">
        <v>1105903.7401026918</v>
      </c>
      <c r="K15" s="30">
        <v>1189258.9614791444</v>
      </c>
      <c r="L15" s="30">
        <v>1325371.3663318772</v>
      </c>
      <c r="M15" s="30">
        <v>1371598.8056277493</v>
      </c>
      <c r="N15" s="30">
        <v>1439894.1232796593</v>
      </c>
      <c r="O15" s="30">
        <v>1508665.1194660517</v>
      </c>
      <c r="P15" s="30">
        <v>1444424.4433722273</v>
      </c>
      <c r="Q15" s="30">
        <v>1867184.007813239</v>
      </c>
      <c r="R15" s="30">
        <v>1990552.368531696</v>
      </c>
      <c r="S15" s="30">
        <v>1992951.4129650604</v>
      </c>
      <c r="T15" s="30">
        <v>2029007.4156750788</v>
      </c>
      <c r="U15" s="30">
        <v>2359925.7773605734</v>
      </c>
      <c r="V15" s="30">
        <v>2467003.567635574</v>
      </c>
      <c r="W15" s="30">
        <v>2775477.686273198</v>
      </c>
      <c r="X15" s="30">
        <v>2927453.6196772717</v>
      </c>
      <c r="Y15" s="30">
        <v>2518465.003908199</v>
      </c>
      <c r="Z15" s="30">
        <v>2164702.374271021</v>
      </c>
      <c r="AA15" s="30">
        <v>1937787.9122689446</v>
      </c>
      <c r="AB15" s="30">
        <v>2369301.8054542113</v>
      </c>
      <c r="AC15" s="30">
        <v>2564039.6068138736</v>
      </c>
      <c r="AD15" s="30">
        <v>2783174.8350873766</v>
      </c>
      <c r="AE15" s="30">
        <v>2582771.3131068503</v>
      </c>
      <c r="AF15" s="30">
        <v>2147053.4831406455</v>
      </c>
      <c r="AG15" s="30">
        <v>2632481.2213566503</v>
      </c>
      <c r="AH15" s="30">
        <v>2806731.089005573</v>
      </c>
      <c r="AI15" s="30">
        <v>2551672.4547041375</v>
      </c>
      <c r="AJ15" s="30">
        <v>2571127.2822557185</v>
      </c>
      <c r="AK15" s="30">
        <v>3262015.584034007</v>
      </c>
      <c r="AL15" s="30">
        <v>3500193.1984795025</v>
      </c>
      <c r="AM15" s="31">
        <v>3993130.6643837006</v>
      </c>
    </row>
    <row r="16" spans="1:39" ht="13.5">
      <c r="A16" s="5">
        <v>14</v>
      </c>
      <c r="B16" s="6" t="s">
        <v>132</v>
      </c>
      <c r="C16" s="29">
        <v>5517.699641930755</v>
      </c>
      <c r="D16" s="30">
        <v>6876.621248714907</v>
      </c>
      <c r="E16" s="30">
        <v>5239.471424498682</v>
      </c>
      <c r="F16" s="30">
        <v>10372.633900961264</v>
      </c>
      <c r="G16" s="30">
        <v>15234.914970613665</v>
      </c>
      <c r="H16" s="30">
        <v>19206.81385311072</v>
      </c>
      <c r="I16" s="30">
        <v>22571.49270682239</v>
      </c>
      <c r="J16" s="30">
        <v>33950.288335844256</v>
      </c>
      <c r="K16" s="30">
        <v>30163.605737446553</v>
      </c>
      <c r="L16" s="30">
        <v>35164.70887897708</v>
      </c>
      <c r="M16" s="30">
        <v>38845.72775620989</v>
      </c>
      <c r="N16" s="30">
        <v>41391.84705353058</v>
      </c>
      <c r="O16" s="30">
        <v>54791.307980147874</v>
      </c>
      <c r="P16" s="30">
        <v>70598.92333893098</v>
      </c>
      <c r="Q16" s="30">
        <v>74852.66750821412</v>
      </c>
      <c r="R16" s="30">
        <v>252743.50293377004</v>
      </c>
      <c r="S16" s="30">
        <v>342864.26204172196</v>
      </c>
      <c r="T16" s="30">
        <v>470193.7995214004</v>
      </c>
      <c r="U16" s="30">
        <v>711609.3837599477</v>
      </c>
      <c r="V16" s="30">
        <v>812599.0276698342</v>
      </c>
      <c r="W16" s="30">
        <v>729949.0211985296</v>
      </c>
      <c r="X16" s="30">
        <v>763136.0791728327</v>
      </c>
      <c r="Y16" s="30">
        <v>783855.7653037134</v>
      </c>
      <c r="Z16" s="30">
        <v>588387.6323613888</v>
      </c>
      <c r="AA16" s="30">
        <v>572569.8612691981</v>
      </c>
      <c r="AB16" s="30">
        <v>600304.5697635013</v>
      </c>
      <c r="AC16" s="30">
        <v>616007.4066178222</v>
      </c>
      <c r="AD16" s="30">
        <v>784772.872275387</v>
      </c>
      <c r="AE16" s="30">
        <v>750756.7440533832</v>
      </c>
      <c r="AF16" s="30">
        <v>778997.9544553909</v>
      </c>
      <c r="AG16" s="30">
        <v>774733.5278004637</v>
      </c>
      <c r="AH16" s="30">
        <v>675199.8611587146</v>
      </c>
      <c r="AI16" s="30">
        <v>1276330.8253847314</v>
      </c>
      <c r="AJ16" s="30">
        <v>1063657.113418494</v>
      </c>
      <c r="AK16" s="30">
        <v>1082572.2240040284</v>
      </c>
      <c r="AL16" s="30">
        <v>1347034.1102364997</v>
      </c>
      <c r="AM16" s="31">
        <v>1169830.3856025354</v>
      </c>
    </row>
    <row r="17" spans="1:39" ht="13.5">
      <c r="A17" s="5">
        <v>15</v>
      </c>
      <c r="B17" s="6" t="s">
        <v>133</v>
      </c>
      <c r="C17" s="29">
        <v>24538.692065352345</v>
      </c>
      <c r="D17" s="30">
        <v>26451.27999925443</v>
      </c>
      <c r="E17" s="30">
        <v>23033.784612802214</v>
      </c>
      <c r="F17" s="30">
        <v>37214.75168615643</v>
      </c>
      <c r="G17" s="30">
        <v>35245.16366315112</v>
      </c>
      <c r="H17" s="30">
        <v>36396.555185602505</v>
      </c>
      <c r="I17" s="30">
        <v>36743.30100056877</v>
      </c>
      <c r="J17" s="30">
        <v>44431.628964639116</v>
      </c>
      <c r="K17" s="30">
        <v>65773.11819807204</v>
      </c>
      <c r="L17" s="30">
        <v>63901.84320842826</v>
      </c>
      <c r="M17" s="30">
        <v>79847.06105328894</v>
      </c>
      <c r="N17" s="30">
        <v>124597.2578412141</v>
      </c>
      <c r="O17" s="30">
        <v>152505.63959352762</v>
      </c>
      <c r="P17" s="30">
        <v>190124.90125835748</v>
      </c>
      <c r="Q17" s="30">
        <v>254119.0451054022</v>
      </c>
      <c r="R17" s="30">
        <v>185119.03993658064</v>
      </c>
      <c r="S17" s="30">
        <v>193052.82924402552</v>
      </c>
      <c r="T17" s="30">
        <v>241831.90390425196</v>
      </c>
      <c r="U17" s="30">
        <v>303115.7372684454</v>
      </c>
      <c r="V17" s="30">
        <v>408092.4823163881</v>
      </c>
      <c r="W17" s="30">
        <v>437884.9424943932</v>
      </c>
      <c r="X17" s="30">
        <v>552374.5775761069</v>
      </c>
      <c r="Y17" s="30">
        <v>600513.7945415501</v>
      </c>
      <c r="Z17" s="30">
        <v>582920.6592225088</v>
      </c>
      <c r="AA17" s="30">
        <v>591672.9046958976</v>
      </c>
      <c r="AB17" s="30">
        <v>541948.589561462</v>
      </c>
      <c r="AC17" s="30">
        <v>572865.2287417403</v>
      </c>
      <c r="AD17" s="30">
        <v>645420.6071747555</v>
      </c>
      <c r="AE17" s="30">
        <v>683775.8630890123</v>
      </c>
      <c r="AF17" s="30">
        <v>690785.4323577858</v>
      </c>
      <c r="AG17" s="30">
        <v>810973.8165226608</v>
      </c>
      <c r="AH17" s="30">
        <v>859537.2954624669</v>
      </c>
      <c r="AI17" s="30">
        <v>1040141.1173547775</v>
      </c>
      <c r="AJ17" s="30">
        <v>972859.0212731217</v>
      </c>
      <c r="AK17" s="30">
        <v>1016711.2785503477</v>
      </c>
      <c r="AL17" s="30">
        <v>1243601.2370959187</v>
      </c>
      <c r="AM17" s="31">
        <v>1114263.6982873443</v>
      </c>
    </row>
    <row r="18" spans="1:39" ht="13.5">
      <c r="A18" s="5">
        <v>16</v>
      </c>
      <c r="B18" s="6" t="s">
        <v>134</v>
      </c>
      <c r="C18" s="29">
        <v>56838.475329015695</v>
      </c>
      <c r="D18" s="30">
        <v>92130.16303536664</v>
      </c>
      <c r="E18" s="30">
        <v>183754.9826180185</v>
      </c>
      <c r="F18" s="30">
        <v>169113.37443817747</v>
      </c>
      <c r="G18" s="30">
        <v>213920.1633064247</v>
      </c>
      <c r="H18" s="30">
        <v>223893.36095948858</v>
      </c>
      <c r="I18" s="30">
        <v>242088.2069369377</v>
      </c>
      <c r="J18" s="30">
        <v>257523.53002568314</v>
      </c>
      <c r="K18" s="30">
        <v>316319.6541412362</v>
      </c>
      <c r="L18" s="30">
        <v>422393.01330104633</v>
      </c>
      <c r="M18" s="30">
        <v>399821.6718353103</v>
      </c>
      <c r="N18" s="30">
        <v>434866.498672473</v>
      </c>
      <c r="O18" s="30">
        <v>591256.2837793649</v>
      </c>
      <c r="P18" s="30">
        <v>583861.4889250292</v>
      </c>
      <c r="Q18" s="30">
        <v>564238.3657093729</v>
      </c>
      <c r="R18" s="30">
        <v>520871.7992989616</v>
      </c>
      <c r="S18" s="30">
        <v>566364.5656454065</v>
      </c>
      <c r="T18" s="30">
        <v>652698.3925740573</v>
      </c>
      <c r="U18" s="30">
        <v>779772.0946222126</v>
      </c>
      <c r="V18" s="30">
        <v>858755.4605633499</v>
      </c>
      <c r="W18" s="30">
        <v>971426.0468884191</v>
      </c>
      <c r="X18" s="30">
        <v>1004440.1917373529</v>
      </c>
      <c r="Y18" s="30">
        <v>1148833.3848371361</v>
      </c>
      <c r="Z18" s="30">
        <v>1316017.310426008</v>
      </c>
      <c r="AA18" s="30">
        <v>1259258.2241952363</v>
      </c>
      <c r="AB18" s="30">
        <v>1347847.1996901634</v>
      </c>
      <c r="AC18" s="30">
        <v>1559951.82193903</v>
      </c>
      <c r="AD18" s="30">
        <v>1548710.7160803725</v>
      </c>
      <c r="AE18" s="30">
        <v>1612230.220846016</v>
      </c>
      <c r="AF18" s="30">
        <v>1612577.210283093</v>
      </c>
      <c r="AG18" s="30">
        <v>1597462.6160365315</v>
      </c>
      <c r="AH18" s="30">
        <v>1629774.5754225715</v>
      </c>
      <c r="AI18" s="30">
        <v>1982018.2517402745</v>
      </c>
      <c r="AJ18" s="30">
        <v>2134247.071466324</v>
      </c>
      <c r="AK18" s="30">
        <v>2484026.020600299</v>
      </c>
      <c r="AL18" s="30">
        <v>2657444.4939330607</v>
      </c>
      <c r="AM18" s="31">
        <v>2645799.7159878574</v>
      </c>
    </row>
    <row r="19" spans="1:39" ht="13.5">
      <c r="A19" s="5">
        <v>17</v>
      </c>
      <c r="B19" s="6" t="s">
        <v>135</v>
      </c>
      <c r="C19" s="29">
        <v>194598.34462394702</v>
      </c>
      <c r="D19" s="30">
        <v>219923.35025237052</v>
      </c>
      <c r="E19" s="30">
        <v>251282.90977474547</v>
      </c>
      <c r="F19" s="30">
        <v>328329.86057002516</v>
      </c>
      <c r="G19" s="30">
        <v>375193.1640990553</v>
      </c>
      <c r="H19" s="30">
        <v>350794.4018947562</v>
      </c>
      <c r="I19" s="30">
        <v>432210.7374749156</v>
      </c>
      <c r="J19" s="30">
        <v>481613.25684714975</v>
      </c>
      <c r="K19" s="30">
        <v>541315.2027932502</v>
      </c>
      <c r="L19" s="30">
        <v>599813.5247073832</v>
      </c>
      <c r="M19" s="30">
        <v>668306.107477985</v>
      </c>
      <c r="N19" s="30">
        <v>732810.2710873763</v>
      </c>
      <c r="O19" s="30">
        <v>819719.648377389</v>
      </c>
      <c r="P19" s="30">
        <v>776412.0629871791</v>
      </c>
      <c r="Q19" s="30">
        <v>895221.4960269053</v>
      </c>
      <c r="R19" s="30">
        <v>964103.5519746051</v>
      </c>
      <c r="S19" s="30">
        <v>852209.0534001831</v>
      </c>
      <c r="T19" s="30">
        <v>719341.9275086327</v>
      </c>
      <c r="U19" s="30">
        <v>627049.9631230172</v>
      </c>
      <c r="V19" s="30">
        <v>490797.5105017279</v>
      </c>
      <c r="W19" s="30">
        <v>359034.5185545281</v>
      </c>
      <c r="X19" s="30">
        <v>395678.557732024</v>
      </c>
      <c r="Y19" s="30">
        <v>424216.8777179262</v>
      </c>
      <c r="Z19" s="30">
        <v>429063.58279310376</v>
      </c>
      <c r="AA19" s="30">
        <v>359008.4191720638</v>
      </c>
      <c r="AB19" s="30">
        <v>370511.84238096786</v>
      </c>
      <c r="AC19" s="30">
        <v>383297.67668899795</v>
      </c>
      <c r="AD19" s="30">
        <v>440033.7093831643</v>
      </c>
      <c r="AE19" s="30">
        <v>477954.5816545075</v>
      </c>
      <c r="AF19" s="30">
        <v>569681.2382265655</v>
      </c>
      <c r="AG19" s="30">
        <v>624035.7663780833</v>
      </c>
      <c r="AH19" s="30">
        <v>697062.6017622552</v>
      </c>
      <c r="AI19" s="30">
        <v>806005.5419454697</v>
      </c>
      <c r="AJ19" s="30">
        <v>872169.2524637807</v>
      </c>
      <c r="AK19" s="30">
        <v>1041182.2413015126</v>
      </c>
      <c r="AL19" s="30">
        <v>1036046.2994772653</v>
      </c>
      <c r="AM19" s="31">
        <v>1287497.3405479332</v>
      </c>
    </row>
    <row r="20" spans="1:39" ht="13.5">
      <c r="A20" s="5">
        <v>18</v>
      </c>
      <c r="B20" s="6" t="s">
        <v>136</v>
      </c>
      <c r="C20" s="29">
        <v>50541.169807745944</v>
      </c>
      <c r="D20" s="30">
        <v>58886.87628687655</v>
      </c>
      <c r="E20" s="30">
        <v>73510.49796896511</v>
      </c>
      <c r="F20" s="30">
        <v>87273.23911947393</v>
      </c>
      <c r="G20" s="30">
        <v>101803.83945724143</v>
      </c>
      <c r="H20" s="30">
        <v>94275.53861827974</v>
      </c>
      <c r="I20" s="30">
        <v>83599.6586186219</v>
      </c>
      <c r="J20" s="30">
        <v>93692.72000963139</v>
      </c>
      <c r="K20" s="30">
        <v>119546.64590300522</v>
      </c>
      <c r="L20" s="30">
        <v>166739.49787628345</v>
      </c>
      <c r="M20" s="30">
        <v>259500.5360484084</v>
      </c>
      <c r="N20" s="30">
        <v>352640.90479498386</v>
      </c>
      <c r="O20" s="30">
        <v>458575.1805994209</v>
      </c>
      <c r="P20" s="30">
        <v>714134.6260143392</v>
      </c>
      <c r="Q20" s="30">
        <v>1033462.1593990682</v>
      </c>
      <c r="R20" s="30">
        <v>1387955.5332145721</v>
      </c>
      <c r="S20" s="30">
        <v>1569535.9370398556</v>
      </c>
      <c r="T20" s="30">
        <v>1905566.174711267</v>
      </c>
      <c r="U20" s="30">
        <v>2539905.8051000237</v>
      </c>
      <c r="V20" s="30">
        <v>3156900.9270485453</v>
      </c>
      <c r="W20" s="30">
        <v>3220025.929945473</v>
      </c>
      <c r="X20" s="30">
        <v>3354956.295965719</v>
      </c>
      <c r="Y20" s="30">
        <v>3380321.6416311124</v>
      </c>
      <c r="Z20" s="30">
        <v>3603902.3932211855</v>
      </c>
      <c r="AA20" s="30">
        <v>3417495.3963119676</v>
      </c>
      <c r="AB20" s="30">
        <v>4348761.071562302</v>
      </c>
      <c r="AC20" s="30">
        <v>6090203.235727057</v>
      </c>
      <c r="AD20" s="30">
        <v>6705211.393086389</v>
      </c>
      <c r="AE20" s="30">
        <v>5949213.414397143</v>
      </c>
      <c r="AF20" s="30">
        <v>6185045.909918978</v>
      </c>
      <c r="AG20" s="30">
        <v>6560237.281641564</v>
      </c>
      <c r="AH20" s="30">
        <v>7914343.7276958395</v>
      </c>
      <c r="AI20" s="30">
        <v>7711300.003572301</v>
      </c>
      <c r="AJ20" s="30">
        <v>8709965.588861363</v>
      </c>
      <c r="AK20" s="30">
        <v>10084265.193131905</v>
      </c>
      <c r="AL20" s="30">
        <v>10070386.421706924</v>
      </c>
      <c r="AM20" s="31">
        <v>9919500.22739635</v>
      </c>
    </row>
    <row r="21" spans="1:39" ht="13.5">
      <c r="A21" s="5">
        <v>19</v>
      </c>
      <c r="B21" s="6" t="s">
        <v>137</v>
      </c>
      <c r="C21" s="29">
        <v>252008.10685623452</v>
      </c>
      <c r="D21" s="30">
        <v>283982.05974886304</v>
      </c>
      <c r="E21" s="30">
        <v>321031.4551721245</v>
      </c>
      <c r="F21" s="30">
        <v>362732.22369698045</v>
      </c>
      <c r="G21" s="30">
        <v>379167.60197375383</v>
      </c>
      <c r="H21" s="30">
        <v>325184.79034614784</v>
      </c>
      <c r="I21" s="30">
        <v>291951.50174036727</v>
      </c>
      <c r="J21" s="30">
        <v>356822.2737296407</v>
      </c>
      <c r="K21" s="30">
        <v>399005.0527015753</v>
      </c>
      <c r="L21" s="30">
        <v>434332.76976929756</v>
      </c>
      <c r="M21" s="30">
        <v>572382.2932186888</v>
      </c>
      <c r="N21" s="30">
        <v>568233.8130330074</v>
      </c>
      <c r="O21" s="30">
        <v>552977.3251242685</v>
      </c>
      <c r="P21" s="30">
        <v>687842.9539764273</v>
      </c>
      <c r="Q21" s="30">
        <v>734018.2095844254</v>
      </c>
      <c r="R21" s="30">
        <v>873980.2775316401</v>
      </c>
      <c r="S21" s="30">
        <v>1087959.6371086393</v>
      </c>
      <c r="T21" s="30">
        <v>1289818.4999160548</v>
      </c>
      <c r="U21" s="30">
        <v>1553117.4458850715</v>
      </c>
      <c r="V21" s="30">
        <v>1569874.7892602421</v>
      </c>
      <c r="W21" s="30">
        <v>1707154.44665686</v>
      </c>
      <c r="X21" s="30">
        <v>1893716.1070920539</v>
      </c>
      <c r="Y21" s="30">
        <v>1696074.2449975843</v>
      </c>
      <c r="Z21" s="30">
        <v>1822100.1588109625</v>
      </c>
      <c r="AA21" s="30">
        <v>1937639.5449888816</v>
      </c>
      <c r="AB21" s="30">
        <v>2299642.62270258</v>
      </c>
      <c r="AC21" s="30">
        <v>3083240.197913099</v>
      </c>
      <c r="AD21" s="30">
        <v>3106190.4391407245</v>
      </c>
      <c r="AE21" s="30">
        <v>2982300.006102125</v>
      </c>
      <c r="AF21" s="30">
        <v>3316537.5212573977</v>
      </c>
      <c r="AG21" s="30">
        <v>3783802.2213917263</v>
      </c>
      <c r="AH21" s="30">
        <v>3667515.945617735</v>
      </c>
      <c r="AI21" s="30">
        <v>3510779.680362557</v>
      </c>
      <c r="AJ21" s="30">
        <v>3513609.8775162008</v>
      </c>
      <c r="AK21" s="30">
        <v>3422559.044912685</v>
      </c>
      <c r="AL21" s="30">
        <v>3229304.7268188084</v>
      </c>
      <c r="AM21" s="31">
        <v>3381367.097808588</v>
      </c>
    </row>
    <row r="22" spans="1:39" ht="13.5">
      <c r="A22" s="5">
        <v>20</v>
      </c>
      <c r="B22" s="6" t="s">
        <v>138</v>
      </c>
      <c r="C22" s="29">
        <v>61609.32035558957</v>
      </c>
      <c r="D22" s="30">
        <v>60742.14064723833</v>
      </c>
      <c r="E22" s="30">
        <v>73023.6718786977</v>
      </c>
      <c r="F22" s="30">
        <v>91428.8595252225</v>
      </c>
      <c r="G22" s="30">
        <v>111319.84484087586</v>
      </c>
      <c r="H22" s="30">
        <v>110255.50708194482</v>
      </c>
      <c r="I22" s="30">
        <v>121595.15801349471</v>
      </c>
      <c r="J22" s="30">
        <v>197959.36620453926</v>
      </c>
      <c r="K22" s="30">
        <v>197749.47494079501</v>
      </c>
      <c r="L22" s="30">
        <v>240398.03446165984</v>
      </c>
      <c r="M22" s="30">
        <v>315653.40540414717</v>
      </c>
      <c r="N22" s="30">
        <v>427420.4195281088</v>
      </c>
      <c r="O22" s="30">
        <v>536056.9684543796</v>
      </c>
      <c r="P22" s="30">
        <v>584177.2945884814</v>
      </c>
      <c r="Q22" s="30">
        <v>685339.5428033719</v>
      </c>
      <c r="R22" s="30">
        <v>1300888.1516151228</v>
      </c>
      <c r="S22" s="30">
        <v>1289039.3087605801</v>
      </c>
      <c r="T22" s="30">
        <v>1309926.8490907291</v>
      </c>
      <c r="U22" s="30">
        <v>1500463.1865120765</v>
      </c>
      <c r="V22" s="30">
        <v>1658560.3836626199</v>
      </c>
      <c r="W22" s="30">
        <v>1842435.458051783</v>
      </c>
      <c r="X22" s="30">
        <v>1890606.8362123664</v>
      </c>
      <c r="Y22" s="30">
        <v>1706387.6384289265</v>
      </c>
      <c r="Z22" s="30">
        <v>1673833.033119492</v>
      </c>
      <c r="AA22" s="30">
        <v>1532830.4879136127</v>
      </c>
      <c r="AB22" s="30">
        <v>1589468.959784191</v>
      </c>
      <c r="AC22" s="30">
        <v>1744110.4591620916</v>
      </c>
      <c r="AD22" s="30">
        <v>1795404.1970806178</v>
      </c>
      <c r="AE22" s="30">
        <v>1740771.4793823152</v>
      </c>
      <c r="AF22" s="30">
        <v>1779813.9259068058</v>
      </c>
      <c r="AG22" s="30">
        <v>1895342.6523653942</v>
      </c>
      <c r="AH22" s="30">
        <v>2012870.5298312865</v>
      </c>
      <c r="AI22" s="30">
        <v>2079063.5122686857</v>
      </c>
      <c r="AJ22" s="30">
        <v>2203117.1306646247</v>
      </c>
      <c r="AK22" s="30">
        <v>2855727.0084569575</v>
      </c>
      <c r="AL22" s="30">
        <v>2222206.2307155323</v>
      </c>
      <c r="AM22" s="31">
        <v>2277768.8673428823</v>
      </c>
    </row>
    <row r="23" spans="1:39" ht="13.5">
      <c r="A23" s="5">
        <v>21</v>
      </c>
      <c r="B23" s="6" t="s">
        <v>139</v>
      </c>
      <c r="C23" s="29">
        <v>1552034.8129028669</v>
      </c>
      <c r="D23" s="30">
        <v>1628270.477517089</v>
      </c>
      <c r="E23" s="30">
        <v>1589177.1439068841</v>
      </c>
      <c r="F23" s="30">
        <v>1911286.794458546</v>
      </c>
      <c r="G23" s="30">
        <v>1884454.1048898827</v>
      </c>
      <c r="H23" s="30">
        <v>1567875.0996004634</v>
      </c>
      <c r="I23" s="30">
        <v>1599393.8734601436</v>
      </c>
      <c r="J23" s="30">
        <v>1695119.458267657</v>
      </c>
      <c r="K23" s="30">
        <v>1936036.7971965042</v>
      </c>
      <c r="L23" s="30">
        <v>2211236.1037207083</v>
      </c>
      <c r="M23" s="30">
        <v>2033357.1764307034</v>
      </c>
      <c r="N23" s="30">
        <v>2284665.9402834093</v>
      </c>
      <c r="O23" s="30">
        <v>2660515.3336184006</v>
      </c>
      <c r="P23" s="30">
        <v>2436099.3266458446</v>
      </c>
      <c r="Q23" s="30">
        <v>3126691.7406975413</v>
      </c>
      <c r="R23" s="30">
        <v>3247264.5814059866</v>
      </c>
      <c r="S23" s="30">
        <v>3266019.59997849</v>
      </c>
      <c r="T23" s="30">
        <v>3396476.617768706</v>
      </c>
      <c r="U23" s="30">
        <v>4057098.9918171754</v>
      </c>
      <c r="V23" s="30">
        <v>4253544.190472224</v>
      </c>
      <c r="W23" s="30">
        <v>4854445.954629745</v>
      </c>
      <c r="X23" s="30">
        <v>5189273.643495918</v>
      </c>
      <c r="Y23" s="30">
        <v>5068317.083390833</v>
      </c>
      <c r="Z23" s="30">
        <v>4758832.352134346</v>
      </c>
      <c r="AA23" s="30">
        <v>4363627.461982885</v>
      </c>
      <c r="AB23" s="30">
        <v>4482963.07636967</v>
      </c>
      <c r="AC23" s="30">
        <v>4676633.860925107</v>
      </c>
      <c r="AD23" s="30">
        <v>4900983.86273279</v>
      </c>
      <c r="AE23" s="30">
        <v>4996588.162717269</v>
      </c>
      <c r="AF23" s="30">
        <v>4539448.16612626</v>
      </c>
      <c r="AG23" s="30">
        <v>4408728.765572855</v>
      </c>
      <c r="AH23" s="30">
        <v>4645395.963821681</v>
      </c>
      <c r="AI23" s="30">
        <v>4657162.329739032</v>
      </c>
      <c r="AJ23" s="30">
        <v>4096077.2199050356</v>
      </c>
      <c r="AK23" s="30">
        <v>3966075.343329289</v>
      </c>
      <c r="AL23" s="30">
        <v>3712273.024569983</v>
      </c>
      <c r="AM23" s="31">
        <v>3967191.9120485624</v>
      </c>
    </row>
    <row r="24" spans="1:39" ht="13.5">
      <c r="A24" s="5">
        <v>22</v>
      </c>
      <c r="B24" s="6" t="s">
        <v>140</v>
      </c>
      <c r="C24" s="29">
        <v>43612.15972639152</v>
      </c>
      <c r="D24" s="30">
        <v>42869.4329826867</v>
      </c>
      <c r="E24" s="30">
        <v>38288.278117721675</v>
      </c>
      <c r="F24" s="30">
        <v>35767.197001636894</v>
      </c>
      <c r="G24" s="30">
        <v>28305.859669756817</v>
      </c>
      <c r="H24" s="30">
        <v>20941.148267078905</v>
      </c>
      <c r="I24" s="30">
        <v>33973.402343079906</v>
      </c>
      <c r="J24" s="30">
        <v>40315.949457310584</v>
      </c>
      <c r="K24" s="30">
        <v>43505.29414844773</v>
      </c>
      <c r="L24" s="30">
        <v>48300.13763949955</v>
      </c>
      <c r="M24" s="30">
        <v>58099.7103354283</v>
      </c>
      <c r="N24" s="30">
        <v>95089.03234511655</v>
      </c>
      <c r="O24" s="30">
        <v>134409.5111311344</v>
      </c>
      <c r="P24" s="30">
        <v>177071.94377248493</v>
      </c>
      <c r="Q24" s="30">
        <v>227965.33750351175</v>
      </c>
      <c r="R24" s="30">
        <v>279220.1968332578</v>
      </c>
      <c r="S24" s="30">
        <v>249182.64799836863</v>
      </c>
      <c r="T24" s="30">
        <v>242512.59142805604</v>
      </c>
      <c r="U24" s="30">
        <v>262309.6287327893</v>
      </c>
      <c r="V24" s="30">
        <v>274130.30080238235</v>
      </c>
      <c r="W24" s="30">
        <v>289005.57043285336</v>
      </c>
      <c r="X24" s="30">
        <v>311617.91011336574</v>
      </c>
      <c r="Y24" s="30">
        <v>316241.027550641</v>
      </c>
      <c r="Z24" s="30">
        <v>284645.45474955</v>
      </c>
      <c r="AA24" s="30">
        <v>265341.48764445377</v>
      </c>
      <c r="AB24" s="30">
        <v>254997.77190355354</v>
      </c>
      <c r="AC24" s="30">
        <v>275279.761227497</v>
      </c>
      <c r="AD24" s="30">
        <v>298490.1138789324</v>
      </c>
      <c r="AE24" s="30">
        <v>292218.1637970905</v>
      </c>
      <c r="AF24" s="30">
        <v>299666.3816599521</v>
      </c>
      <c r="AG24" s="30">
        <v>313907.2510312276</v>
      </c>
      <c r="AH24" s="30">
        <v>309497.0922638861</v>
      </c>
      <c r="AI24" s="30">
        <v>288711.47748371033</v>
      </c>
      <c r="AJ24" s="30">
        <v>283314.2265120693</v>
      </c>
      <c r="AK24" s="30">
        <v>283501.8000502065</v>
      </c>
      <c r="AL24" s="30">
        <v>426773.9319383037</v>
      </c>
      <c r="AM24" s="31">
        <v>503413.7070473464</v>
      </c>
    </row>
    <row r="25" spans="1:39" ht="13.5">
      <c r="A25" s="5">
        <v>23</v>
      </c>
      <c r="B25" s="6" t="s">
        <v>141</v>
      </c>
      <c r="C25" s="29">
        <v>1054952.0390623782</v>
      </c>
      <c r="D25" s="30">
        <v>1092725.016545299</v>
      </c>
      <c r="E25" s="30">
        <v>1146676.8822076768</v>
      </c>
      <c r="F25" s="30">
        <v>1081480.6557061905</v>
      </c>
      <c r="G25" s="30">
        <v>821292.1004730613</v>
      </c>
      <c r="H25" s="30">
        <v>1104939.8011568806</v>
      </c>
      <c r="I25" s="30">
        <v>762318.9410319674</v>
      </c>
      <c r="J25" s="30">
        <v>839655.3601950244</v>
      </c>
      <c r="K25" s="30">
        <v>876406.3100582475</v>
      </c>
      <c r="L25" s="30">
        <v>974763.3995707667</v>
      </c>
      <c r="M25" s="30">
        <v>1149611.126613336</v>
      </c>
      <c r="N25" s="30">
        <v>1085796.6784763893</v>
      </c>
      <c r="O25" s="30">
        <v>985237.6688186304</v>
      </c>
      <c r="P25" s="30">
        <v>906847.9021344703</v>
      </c>
      <c r="Q25" s="30">
        <v>834011.9304432513</v>
      </c>
      <c r="R25" s="30">
        <v>893431.8598926957</v>
      </c>
      <c r="S25" s="30">
        <v>1135069.2164869257</v>
      </c>
      <c r="T25" s="30">
        <v>1481252.6746058539</v>
      </c>
      <c r="U25" s="30">
        <v>1665664.3921370783</v>
      </c>
      <c r="V25" s="30">
        <v>2446436.1353855683</v>
      </c>
      <c r="W25" s="30">
        <v>3203523.1823298163</v>
      </c>
      <c r="X25" s="30">
        <v>3530138.450254327</v>
      </c>
      <c r="Y25" s="30">
        <v>3604003.556091751</v>
      </c>
      <c r="Z25" s="30">
        <v>3659532.7889604038</v>
      </c>
      <c r="AA25" s="30">
        <v>3775580.8452864117</v>
      </c>
      <c r="AB25" s="30">
        <v>4303396.403543721</v>
      </c>
      <c r="AC25" s="30">
        <v>4711835.864035553</v>
      </c>
      <c r="AD25" s="30">
        <v>4955459.038658132</v>
      </c>
      <c r="AE25" s="30">
        <v>4426677.831895752</v>
      </c>
      <c r="AF25" s="30">
        <v>4593326.03941441</v>
      </c>
      <c r="AG25" s="30">
        <v>5082793.305783918</v>
      </c>
      <c r="AH25" s="30">
        <v>5854418.535170995</v>
      </c>
      <c r="AI25" s="30">
        <v>6749323.888954753</v>
      </c>
      <c r="AJ25" s="30">
        <v>6488977.760361597</v>
      </c>
      <c r="AK25" s="30">
        <v>6702642.06405495</v>
      </c>
      <c r="AL25" s="30">
        <v>7731375.114374948</v>
      </c>
      <c r="AM25" s="31">
        <v>7515809.988129809</v>
      </c>
    </row>
    <row r="26" spans="1:39" ht="13.5">
      <c r="A26" s="5">
        <v>24</v>
      </c>
      <c r="B26" s="6" t="s">
        <v>142</v>
      </c>
      <c r="C26" s="29">
        <v>1898001.7378945297</v>
      </c>
      <c r="D26" s="30">
        <v>1833217.698141524</v>
      </c>
      <c r="E26" s="30">
        <v>1822250.2609686675</v>
      </c>
      <c r="F26" s="30">
        <v>2003759.6550544696</v>
      </c>
      <c r="G26" s="30">
        <v>1829622.7804479133</v>
      </c>
      <c r="H26" s="30">
        <v>1615063.018490403</v>
      </c>
      <c r="I26" s="30">
        <v>1923269.7039716449</v>
      </c>
      <c r="J26" s="30">
        <v>2327712.041200506</v>
      </c>
      <c r="K26" s="30">
        <v>2649402.498637834</v>
      </c>
      <c r="L26" s="30">
        <v>3034146.8704132447</v>
      </c>
      <c r="M26" s="30">
        <v>3059546.40575237</v>
      </c>
      <c r="N26" s="30">
        <v>2988774.0206170646</v>
      </c>
      <c r="O26" s="30">
        <v>2819981.4358158675</v>
      </c>
      <c r="P26" s="30">
        <v>2870010.8533095047</v>
      </c>
      <c r="Q26" s="30">
        <v>3011587.1142948307</v>
      </c>
      <c r="R26" s="30">
        <v>2630837.336794157</v>
      </c>
      <c r="S26" s="30">
        <v>2598293.7228744924</v>
      </c>
      <c r="T26" s="30">
        <v>3123275.1605660766</v>
      </c>
      <c r="U26" s="30">
        <v>3690081.640491325</v>
      </c>
      <c r="V26" s="30">
        <v>3698947.4044606956</v>
      </c>
      <c r="W26" s="30">
        <v>3618484.2979233917</v>
      </c>
      <c r="X26" s="30">
        <v>3042645.2051648656</v>
      </c>
      <c r="Y26" s="30">
        <v>2709763.3630283647</v>
      </c>
      <c r="Z26" s="30">
        <v>2451405.4079759303</v>
      </c>
      <c r="AA26" s="30">
        <v>2463083.4147959054</v>
      </c>
      <c r="AB26" s="30">
        <v>2713012.161692832</v>
      </c>
      <c r="AC26" s="30">
        <v>2688145.3423599172</v>
      </c>
      <c r="AD26" s="30">
        <v>2714201.8896794952</v>
      </c>
      <c r="AE26" s="30">
        <v>3254470.8003255865</v>
      </c>
      <c r="AF26" s="30">
        <v>2346490.8155829</v>
      </c>
      <c r="AG26" s="30">
        <v>2465914.7904197657</v>
      </c>
      <c r="AH26" s="30">
        <v>2700361.669101755</v>
      </c>
      <c r="AI26" s="30">
        <v>3141522.025688575</v>
      </c>
      <c r="AJ26" s="30">
        <v>3666848.285493788</v>
      </c>
      <c r="AK26" s="30">
        <v>3981537.7026678408</v>
      </c>
      <c r="AL26" s="30">
        <v>5048684.51394057</v>
      </c>
      <c r="AM26" s="31">
        <v>5218699.510512874</v>
      </c>
    </row>
    <row r="27" spans="1:39" ht="13.5">
      <c r="A27" s="5">
        <v>25</v>
      </c>
      <c r="B27" s="6" t="s">
        <v>143</v>
      </c>
      <c r="C27" s="29">
        <v>147867.46993118364</v>
      </c>
      <c r="D27" s="30">
        <v>150949.74379880654</v>
      </c>
      <c r="E27" s="30">
        <v>185807.5708829767</v>
      </c>
      <c r="F27" s="30">
        <v>172420.3164832968</v>
      </c>
      <c r="G27" s="30">
        <v>150703.8695175472</v>
      </c>
      <c r="H27" s="30">
        <v>142195.64019930566</v>
      </c>
      <c r="I27" s="30">
        <v>117540.71808232962</v>
      </c>
      <c r="J27" s="30">
        <v>147795.42289758535</v>
      </c>
      <c r="K27" s="30">
        <v>188482.18915182387</v>
      </c>
      <c r="L27" s="30">
        <v>139878.0611471712</v>
      </c>
      <c r="M27" s="30">
        <v>183427.86984020134</v>
      </c>
      <c r="N27" s="30">
        <v>237647.3066332974</v>
      </c>
      <c r="O27" s="30">
        <v>214157.3892646226</v>
      </c>
      <c r="P27" s="30">
        <v>135905.3226950898</v>
      </c>
      <c r="Q27" s="30">
        <v>70040.05678822142</v>
      </c>
      <c r="R27" s="30">
        <v>69505.87206733461</v>
      </c>
      <c r="S27" s="30">
        <v>72208.046887279</v>
      </c>
      <c r="T27" s="30">
        <v>57434.922755971005</v>
      </c>
      <c r="U27" s="30">
        <v>64428.7595490827</v>
      </c>
      <c r="V27" s="30">
        <v>99218.06056560327</v>
      </c>
      <c r="W27" s="30">
        <v>79027.10678258742</v>
      </c>
      <c r="X27" s="30">
        <v>80555.07855745596</v>
      </c>
      <c r="Y27" s="30">
        <v>77096.79197753682</v>
      </c>
      <c r="Z27" s="30">
        <v>83014.51908885206</v>
      </c>
      <c r="AA27" s="30">
        <v>84667.79422021216</v>
      </c>
      <c r="AB27" s="30">
        <v>100490.99910699116</v>
      </c>
      <c r="AC27" s="30">
        <v>77743.03482387491</v>
      </c>
      <c r="AD27" s="30">
        <v>91759.25016009196</v>
      </c>
      <c r="AE27" s="30">
        <v>99461.93844994479</v>
      </c>
      <c r="AF27" s="30">
        <v>155102.1681456228</v>
      </c>
      <c r="AG27" s="30">
        <v>125796.2061838068</v>
      </c>
      <c r="AH27" s="30">
        <v>168619.46952812967</v>
      </c>
      <c r="AI27" s="30">
        <v>256255.2852037418</v>
      </c>
      <c r="AJ27" s="30">
        <v>135513.54862143565</v>
      </c>
      <c r="AK27" s="30">
        <v>111180.32387094929</v>
      </c>
      <c r="AL27" s="30">
        <v>262653.72402062983</v>
      </c>
      <c r="AM27" s="31">
        <v>294891.55159046955</v>
      </c>
    </row>
    <row r="28" spans="1:39" ht="13.5">
      <c r="A28" s="5">
        <v>26</v>
      </c>
      <c r="B28" s="6" t="s">
        <v>144</v>
      </c>
      <c r="C28" s="29">
        <v>283031.43950660503</v>
      </c>
      <c r="D28" s="30">
        <v>368472.78191440913</v>
      </c>
      <c r="E28" s="30">
        <v>303367.58283723466</v>
      </c>
      <c r="F28" s="30">
        <v>355743.07425648125</v>
      </c>
      <c r="G28" s="30">
        <v>418529.1467613694</v>
      </c>
      <c r="H28" s="30">
        <v>295537.2118206762</v>
      </c>
      <c r="I28" s="30">
        <v>294642.84971590026</v>
      </c>
      <c r="J28" s="30">
        <v>315808.3877693131</v>
      </c>
      <c r="K28" s="30">
        <v>350120.4859414762</v>
      </c>
      <c r="L28" s="30">
        <v>426735.20012201706</v>
      </c>
      <c r="M28" s="30">
        <v>518496.0168719303</v>
      </c>
      <c r="N28" s="30">
        <v>531007.5985643213</v>
      </c>
      <c r="O28" s="30">
        <v>483502.7022983119</v>
      </c>
      <c r="P28" s="30">
        <v>396134.3055053083</v>
      </c>
      <c r="Q28" s="30">
        <v>446419.0829374363</v>
      </c>
      <c r="R28" s="30">
        <v>633808.9693608233</v>
      </c>
      <c r="S28" s="30">
        <v>631037.9919962152</v>
      </c>
      <c r="T28" s="30">
        <v>545536.4930567136</v>
      </c>
      <c r="U28" s="30">
        <v>659166.159880212</v>
      </c>
      <c r="V28" s="30">
        <v>728877.0171329174</v>
      </c>
      <c r="W28" s="30">
        <v>889695.050843009</v>
      </c>
      <c r="X28" s="30">
        <v>903749.3889041186</v>
      </c>
      <c r="Y28" s="30">
        <v>852846.7556231687</v>
      </c>
      <c r="Z28" s="30">
        <v>679087.6429167136</v>
      </c>
      <c r="AA28" s="30">
        <v>637449.9713755803</v>
      </c>
      <c r="AB28" s="30">
        <v>631304.4736247559</v>
      </c>
      <c r="AC28" s="30">
        <v>626802.2529859956</v>
      </c>
      <c r="AD28" s="30">
        <v>675572.8010361039</v>
      </c>
      <c r="AE28" s="30">
        <v>622593.5316500206</v>
      </c>
      <c r="AF28" s="30">
        <v>577873.0166719686</v>
      </c>
      <c r="AG28" s="30">
        <v>629450.2313315988</v>
      </c>
      <c r="AH28" s="30">
        <v>704314.895079357</v>
      </c>
      <c r="AI28" s="30">
        <v>843680.0247926508</v>
      </c>
      <c r="AJ28" s="30">
        <v>808364.9699227754</v>
      </c>
      <c r="AK28" s="30">
        <v>977965.330152408</v>
      </c>
      <c r="AL28" s="30">
        <v>1087487.6494767622</v>
      </c>
      <c r="AM28" s="31">
        <v>1166229.0300179273</v>
      </c>
    </row>
    <row r="29" spans="1:39" ht="13.5">
      <c r="A29" s="5">
        <v>27</v>
      </c>
      <c r="B29" s="6" t="s">
        <v>145</v>
      </c>
      <c r="C29" s="29">
        <v>429253.87693791336</v>
      </c>
      <c r="D29" s="30">
        <v>491493.29679634323</v>
      </c>
      <c r="E29" s="30">
        <v>619455.3280681961</v>
      </c>
      <c r="F29" s="30">
        <v>529262.0088013331</v>
      </c>
      <c r="G29" s="30">
        <v>166438.4259897758</v>
      </c>
      <c r="H29" s="30">
        <v>244690.9400069046</v>
      </c>
      <c r="I29" s="30">
        <v>210508.9557637772</v>
      </c>
      <c r="J29" s="30">
        <v>117299.30060147215</v>
      </c>
      <c r="K29" s="30">
        <v>222157.50533748246</v>
      </c>
      <c r="L29" s="30">
        <v>422143.1048943568</v>
      </c>
      <c r="M29" s="30">
        <v>401398.5502187689</v>
      </c>
      <c r="N29" s="30">
        <v>410133.2101512988</v>
      </c>
      <c r="O29" s="30">
        <v>349029.05862517265</v>
      </c>
      <c r="P29" s="30">
        <v>546774.9231695019</v>
      </c>
      <c r="Q29" s="30">
        <v>530991.8554730443</v>
      </c>
      <c r="R29" s="30">
        <v>548936.2572344365</v>
      </c>
      <c r="S29" s="30">
        <v>668812.2973823416</v>
      </c>
      <c r="T29" s="30">
        <v>774855.5961941637</v>
      </c>
      <c r="U29" s="30">
        <v>429037.4488265201</v>
      </c>
      <c r="V29" s="30">
        <v>501507.2303657669</v>
      </c>
      <c r="W29" s="30">
        <v>390905.5003664738</v>
      </c>
      <c r="X29" s="30">
        <v>533388.6084112024</v>
      </c>
      <c r="Y29" s="30">
        <v>410578.91438933904</v>
      </c>
      <c r="Z29" s="30">
        <v>538219.6317709252</v>
      </c>
      <c r="AA29" s="30">
        <v>266770.2659927552</v>
      </c>
      <c r="AB29" s="30">
        <v>358234.54794367566</v>
      </c>
      <c r="AC29" s="30">
        <v>227963.94538714172</v>
      </c>
      <c r="AD29" s="30">
        <v>244926.8001681816</v>
      </c>
      <c r="AE29" s="30">
        <v>24399.305539410463</v>
      </c>
      <c r="AF29" s="30">
        <v>269126.6308761943</v>
      </c>
      <c r="AG29" s="30">
        <v>262936.18348293914</v>
      </c>
      <c r="AH29" s="30">
        <v>289382.97450043354</v>
      </c>
      <c r="AI29" s="30">
        <v>293225.0355242457</v>
      </c>
      <c r="AJ29" s="30">
        <v>570426.5826416564</v>
      </c>
      <c r="AK29" s="30">
        <v>411828.4657954995</v>
      </c>
      <c r="AL29" s="30">
        <v>1216652.919258385</v>
      </c>
      <c r="AM29" s="31">
        <v>112950.16717123722</v>
      </c>
    </row>
    <row r="30" spans="1:39" ht="13.5">
      <c r="A30" s="5">
        <v>28</v>
      </c>
      <c r="B30" s="6" t="s">
        <v>146</v>
      </c>
      <c r="C30" s="29">
        <v>233049.25648324855</v>
      </c>
      <c r="D30" s="30">
        <v>272263.8216229708</v>
      </c>
      <c r="E30" s="30">
        <v>195505.27727622443</v>
      </c>
      <c r="F30" s="30">
        <v>156094.04917213615</v>
      </c>
      <c r="G30" s="30">
        <v>133698.85437425433</v>
      </c>
      <c r="H30" s="30">
        <v>138557.8818086502</v>
      </c>
      <c r="I30" s="30">
        <v>123133.20182064283</v>
      </c>
      <c r="J30" s="30">
        <v>148053.85610531177</v>
      </c>
      <c r="K30" s="30">
        <v>114589.09195881791</v>
      </c>
      <c r="L30" s="30">
        <v>176404.87717653954</v>
      </c>
      <c r="M30" s="30">
        <v>117903.98768969337</v>
      </c>
      <c r="N30" s="30">
        <v>265109.5246103962</v>
      </c>
      <c r="O30" s="30">
        <v>341590.06533238303</v>
      </c>
      <c r="P30" s="30">
        <v>214718.05039079976</v>
      </c>
      <c r="Q30" s="30">
        <v>440313.9489959564</v>
      </c>
      <c r="R30" s="30">
        <v>519870.73817012</v>
      </c>
      <c r="S30" s="30">
        <v>428750.8548822411</v>
      </c>
      <c r="T30" s="30">
        <v>399682.97430628346</v>
      </c>
      <c r="U30" s="30">
        <v>425789.90760164</v>
      </c>
      <c r="V30" s="30">
        <v>420114.9428173165</v>
      </c>
      <c r="W30" s="30">
        <v>624145.4273936956</v>
      </c>
      <c r="X30" s="30">
        <v>782927.4384854643</v>
      </c>
      <c r="Y30" s="30">
        <v>652446.1963994524</v>
      </c>
      <c r="Z30" s="30">
        <v>585861.1997849378</v>
      </c>
      <c r="AA30" s="30">
        <v>465903.94281136786</v>
      </c>
      <c r="AB30" s="30">
        <v>444110.18869089056</v>
      </c>
      <c r="AC30" s="30">
        <v>463895.7790234883</v>
      </c>
      <c r="AD30" s="30">
        <v>511740.52707648743</v>
      </c>
      <c r="AE30" s="30">
        <v>465972.55254147</v>
      </c>
      <c r="AF30" s="30">
        <v>581319.9761534713</v>
      </c>
      <c r="AG30" s="30">
        <v>664800.3643743581</v>
      </c>
      <c r="AH30" s="30">
        <v>770541.179655011</v>
      </c>
      <c r="AI30" s="30">
        <v>783719.6755100539</v>
      </c>
      <c r="AJ30" s="30">
        <v>732607.8637085857</v>
      </c>
      <c r="AK30" s="30">
        <v>784557.4537008842</v>
      </c>
      <c r="AL30" s="30">
        <v>1138386.9842617607</v>
      </c>
      <c r="AM30" s="31">
        <v>838730.3249606908</v>
      </c>
    </row>
    <row r="31" spans="1:39" ht="13.5">
      <c r="A31" s="5">
        <v>29</v>
      </c>
      <c r="B31" s="6" t="s">
        <v>147</v>
      </c>
      <c r="C31" s="29">
        <v>182920.92182734254</v>
      </c>
      <c r="D31" s="30">
        <v>134388.77177411414</v>
      </c>
      <c r="E31" s="30">
        <v>132003.17161830567</v>
      </c>
      <c r="F31" s="30">
        <v>171357.39268193103</v>
      </c>
      <c r="G31" s="30">
        <v>191432.5869382165</v>
      </c>
      <c r="H31" s="30">
        <v>149574.80843093788</v>
      </c>
      <c r="I31" s="30">
        <v>134178.61185070022</v>
      </c>
      <c r="J31" s="30">
        <v>118106.6712072531</v>
      </c>
      <c r="K31" s="30">
        <v>162900.66162683867</v>
      </c>
      <c r="L31" s="30">
        <v>145215.90226979268</v>
      </c>
      <c r="M31" s="30">
        <v>167936.42171129776</v>
      </c>
      <c r="N31" s="30">
        <v>193735.81702883536</v>
      </c>
      <c r="O31" s="30">
        <v>173928.9211788055</v>
      </c>
      <c r="P31" s="30">
        <v>143194.34999455872</v>
      </c>
      <c r="Q31" s="30">
        <v>71174.62568626454</v>
      </c>
      <c r="R31" s="30">
        <v>145406.2377908658</v>
      </c>
      <c r="S31" s="30">
        <v>152142.23271954627</v>
      </c>
      <c r="T31" s="30">
        <v>110930.03777199915</v>
      </c>
      <c r="U31" s="30">
        <v>169937.8561780879</v>
      </c>
      <c r="V31" s="30">
        <v>272855.96875129966</v>
      </c>
      <c r="W31" s="30">
        <v>260600.61774700167</v>
      </c>
      <c r="X31" s="30">
        <v>259543.0228767313</v>
      </c>
      <c r="Y31" s="30">
        <v>282892.2751098577</v>
      </c>
      <c r="Z31" s="30">
        <v>339787.5659510606</v>
      </c>
      <c r="AA31" s="30">
        <v>294945.1051422725</v>
      </c>
      <c r="AB31" s="30">
        <v>233113.2916011504</v>
      </c>
      <c r="AC31" s="30">
        <v>287717.00846009806</v>
      </c>
      <c r="AD31" s="30">
        <v>313429.4524027472</v>
      </c>
      <c r="AE31" s="30">
        <v>238647.48777712986</v>
      </c>
      <c r="AF31" s="30">
        <v>327147.7298068789</v>
      </c>
      <c r="AG31" s="30">
        <v>265149.97850277775</v>
      </c>
      <c r="AH31" s="30">
        <v>262896.22150592</v>
      </c>
      <c r="AI31" s="30">
        <v>303521.8529400319</v>
      </c>
      <c r="AJ31" s="30">
        <v>282616.339684182</v>
      </c>
      <c r="AK31" s="30">
        <v>289518.07726815104</v>
      </c>
      <c r="AL31" s="30">
        <v>257131.01774003546</v>
      </c>
      <c r="AM31" s="31">
        <v>211045.07923657628</v>
      </c>
    </row>
    <row r="32" spans="1:39" ht="13.5">
      <c r="A32" s="5">
        <v>30</v>
      </c>
      <c r="B32" s="6" t="s">
        <v>148</v>
      </c>
      <c r="C32" s="29">
        <v>41009.155042624116</v>
      </c>
      <c r="D32" s="30">
        <v>47069.94196224096</v>
      </c>
      <c r="E32" s="30">
        <v>48117.65202666373</v>
      </c>
      <c r="F32" s="30">
        <v>45392.386910285415</v>
      </c>
      <c r="G32" s="30">
        <v>102821.71736029157</v>
      </c>
      <c r="H32" s="30">
        <v>89195.73529327597</v>
      </c>
      <c r="I32" s="30">
        <v>84412.4066283453</v>
      </c>
      <c r="J32" s="30">
        <v>71792.39411622762</v>
      </c>
      <c r="K32" s="30">
        <v>81682.24578169342</v>
      </c>
      <c r="L32" s="30">
        <v>103404.07195724199</v>
      </c>
      <c r="M32" s="30">
        <v>138280.57377148225</v>
      </c>
      <c r="N32" s="30">
        <v>228195.23446267613</v>
      </c>
      <c r="O32" s="30">
        <v>192641.79673854614</v>
      </c>
      <c r="P32" s="30">
        <v>355759.64171871566</v>
      </c>
      <c r="Q32" s="30">
        <v>300165.93491442595</v>
      </c>
      <c r="R32" s="30">
        <v>331023.90449719067</v>
      </c>
      <c r="S32" s="30">
        <v>417901.1670687326</v>
      </c>
      <c r="T32" s="30">
        <v>426460.9831532025</v>
      </c>
      <c r="U32" s="30">
        <v>427790.5109826448</v>
      </c>
      <c r="V32" s="30">
        <v>346832.06444760365</v>
      </c>
      <c r="W32" s="30">
        <v>496038.8777916452</v>
      </c>
      <c r="X32" s="30">
        <v>514842.9190758844</v>
      </c>
      <c r="Y32" s="30">
        <v>492077.5996819282</v>
      </c>
      <c r="Z32" s="30">
        <v>397146.01890958723</v>
      </c>
      <c r="AA32" s="30">
        <v>434069.9179886644</v>
      </c>
      <c r="AB32" s="30">
        <v>322959.2914350912</v>
      </c>
      <c r="AC32" s="30">
        <v>378717.0450696212</v>
      </c>
      <c r="AD32" s="30">
        <v>404898.15964938136</v>
      </c>
      <c r="AE32" s="30">
        <v>649583.2279309705</v>
      </c>
      <c r="AF32" s="30">
        <v>716924.6352447718</v>
      </c>
      <c r="AG32" s="30">
        <v>369190.9969333858</v>
      </c>
      <c r="AH32" s="30">
        <v>372535.9309970168</v>
      </c>
      <c r="AI32" s="30">
        <v>599133.6971953688</v>
      </c>
      <c r="AJ32" s="30">
        <v>596071.169292228</v>
      </c>
      <c r="AK32" s="30">
        <v>477923.9019869342</v>
      </c>
      <c r="AL32" s="30">
        <v>606390.1716604924</v>
      </c>
      <c r="AM32" s="31">
        <v>573696.8947381563</v>
      </c>
    </row>
    <row r="33" spans="1:39" ht="13.5">
      <c r="A33" s="5">
        <v>31</v>
      </c>
      <c r="B33" s="6" t="s">
        <v>64</v>
      </c>
      <c r="C33" s="29">
        <v>587018.9932432368</v>
      </c>
      <c r="D33" s="30">
        <v>643519.0407702327</v>
      </c>
      <c r="E33" s="30">
        <v>661914.5829298558</v>
      </c>
      <c r="F33" s="30">
        <v>782693.5825866044</v>
      </c>
      <c r="G33" s="30">
        <v>916074.6290073871</v>
      </c>
      <c r="H33" s="30">
        <v>914921.8245517425</v>
      </c>
      <c r="I33" s="30">
        <v>970976.5200904332</v>
      </c>
      <c r="J33" s="30">
        <v>1081294.1193060784</v>
      </c>
      <c r="K33" s="30">
        <v>1179366.272361392</v>
      </c>
      <c r="L33" s="30">
        <v>1365110.3674831782</v>
      </c>
      <c r="M33" s="30">
        <v>1567133.3639257776</v>
      </c>
      <c r="N33" s="30">
        <v>1589858.1578308758</v>
      </c>
      <c r="O33" s="30">
        <v>1548516.4787114493</v>
      </c>
      <c r="P33" s="30">
        <v>1592682.233798809</v>
      </c>
      <c r="Q33" s="30">
        <v>1767084.3737243048</v>
      </c>
      <c r="R33" s="30">
        <v>1993899.106083466</v>
      </c>
      <c r="S33" s="30">
        <v>2104591.2777207787</v>
      </c>
      <c r="T33" s="30">
        <v>2301355.7595551885</v>
      </c>
      <c r="U33" s="30">
        <v>2621073.619399869</v>
      </c>
      <c r="V33" s="30">
        <v>2947962.1898613633</v>
      </c>
      <c r="W33" s="30">
        <v>3175149.9809074947</v>
      </c>
      <c r="X33" s="30">
        <v>3462526.131736508</v>
      </c>
      <c r="Y33" s="30">
        <v>3601586.1071595475</v>
      </c>
      <c r="Z33" s="30">
        <v>3479356.898227541</v>
      </c>
      <c r="AA33" s="30">
        <v>3287627.3877123203</v>
      </c>
      <c r="AB33" s="30">
        <v>3287246.6215746123</v>
      </c>
      <c r="AC33" s="30">
        <v>3601114.632074812</v>
      </c>
      <c r="AD33" s="30">
        <v>4009722.5753593887</v>
      </c>
      <c r="AE33" s="30">
        <v>4309702.795209312</v>
      </c>
      <c r="AF33" s="30">
        <v>4299889.70485669</v>
      </c>
      <c r="AG33" s="30">
        <v>4373304.834048476</v>
      </c>
      <c r="AH33" s="30">
        <v>4767104.654391593</v>
      </c>
      <c r="AI33" s="30">
        <v>4974213.705179449</v>
      </c>
      <c r="AJ33" s="30">
        <v>4691557.9493902875</v>
      </c>
      <c r="AK33" s="30">
        <v>5123420.456672362</v>
      </c>
      <c r="AL33" s="30">
        <v>5493952.145719404</v>
      </c>
      <c r="AM33" s="31">
        <v>5739356.708289813</v>
      </c>
    </row>
    <row r="34" spans="1:39" ht="13.5">
      <c r="A34" s="5">
        <v>32</v>
      </c>
      <c r="B34" s="6" t="s">
        <v>149</v>
      </c>
      <c r="C34" s="29">
        <v>11163150.283566892</v>
      </c>
      <c r="D34" s="30">
        <v>11889319.188742395</v>
      </c>
      <c r="E34" s="30">
        <v>12798816.969197463</v>
      </c>
      <c r="F34" s="30">
        <v>15845438.280902293</v>
      </c>
      <c r="G34" s="30">
        <v>16262423.545096662</v>
      </c>
      <c r="H34" s="30">
        <v>16929694.634146344</v>
      </c>
      <c r="I34" s="30">
        <v>18118028.42391658</v>
      </c>
      <c r="J34" s="30">
        <v>17926508.510952037</v>
      </c>
      <c r="K34" s="30">
        <v>19272638.706522793</v>
      </c>
      <c r="L34" s="30">
        <v>19031619.0436359</v>
      </c>
      <c r="M34" s="30">
        <v>18509119.039459933</v>
      </c>
      <c r="N34" s="30">
        <v>17504385.21537207</v>
      </c>
      <c r="O34" s="30">
        <v>18140774.73528078</v>
      </c>
      <c r="P34" s="30">
        <v>17233412.30974224</v>
      </c>
      <c r="Q34" s="30">
        <v>16842416.75513167</v>
      </c>
      <c r="R34" s="30">
        <v>18514643.521366823</v>
      </c>
      <c r="S34" s="30">
        <v>19868653.840002272</v>
      </c>
      <c r="T34" s="30">
        <v>23422052.501606964</v>
      </c>
      <c r="U34" s="30">
        <v>25750085.559808183</v>
      </c>
      <c r="V34" s="30">
        <v>25815425.6276663</v>
      </c>
      <c r="W34" s="30">
        <v>26874555.738161094</v>
      </c>
      <c r="X34" s="30">
        <v>25693698.979388013</v>
      </c>
      <c r="Y34" s="30">
        <v>24256811.64356251</v>
      </c>
      <c r="Z34" s="30">
        <v>25533533.077767476</v>
      </c>
      <c r="AA34" s="30">
        <v>26925943.101024233</v>
      </c>
      <c r="AB34" s="30">
        <v>25479327.71350853</v>
      </c>
      <c r="AC34" s="30">
        <v>27839340.215067673</v>
      </c>
      <c r="AD34" s="30">
        <v>24547819.34390006</v>
      </c>
      <c r="AE34" s="30">
        <v>21650015.553801596</v>
      </c>
      <c r="AF34" s="30">
        <v>20639325.294936575</v>
      </c>
      <c r="AG34" s="30">
        <v>20198057.83454989</v>
      </c>
      <c r="AH34" s="30">
        <v>20019714.467106894</v>
      </c>
      <c r="AI34" s="30">
        <v>20570952.90657083</v>
      </c>
      <c r="AJ34" s="30">
        <v>20175140.71603676</v>
      </c>
      <c r="AK34" s="30">
        <v>20349136.805864498</v>
      </c>
      <c r="AL34" s="30">
        <v>20650441.866465863</v>
      </c>
      <c r="AM34" s="31">
        <v>20788216.892716534</v>
      </c>
    </row>
    <row r="35" spans="1:39" ht="13.5">
      <c r="A35" s="5">
        <v>33</v>
      </c>
      <c r="B35" s="6" t="s">
        <v>150</v>
      </c>
      <c r="C35" s="29">
        <v>11561487.323231636</v>
      </c>
      <c r="D35" s="30">
        <v>12879475.385847224</v>
      </c>
      <c r="E35" s="30">
        <v>13528644.890413523</v>
      </c>
      <c r="F35" s="30">
        <v>14560122.1901886</v>
      </c>
      <c r="G35" s="30">
        <v>13841837.383496117</v>
      </c>
      <c r="H35" s="30">
        <v>12748340.821334308</v>
      </c>
      <c r="I35" s="30">
        <v>11850676.4237757</v>
      </c>
      <c r="J35" s="30">
        <v>12457758.178178474</v>
      </c>
      <c r="K35" s="30">
        <v>13077491.852461027</v>
      </c>
      <c r="L35" s="30">
        <v>14473381.961610274</v>
      </c>
      <c r="M35" s="30">
        <v>15082993.73177699</v>
      </c>
      <c r="N35" s="30">
        <v>15747636.345245142</v>
      </c>
      <c r="O35" s="30">
        <v>15655375.137144895</v>
      </c>
      <c r="P35" s="30">
        <v>15819906.358908083</v>
      </c>
      <c r="Q35" s="30">
        <v>16687876.365380164</v>
      </c>
      <c r="R35" s="30">
        <v>17407433.449501973</v>
      </c>
      <c r="S35" s="30">
        <v>17941543.27522316</v>
      </c>
      <c r="T35" s="30">
        <v>18516564.19679942</v>
      </c>
      <c r="U35" s="30">
        <v>21000586.581223622</v>
      </c>
      <c r="V35" s="30">
        <v>22882920.404225443</v>
      </c>
      <c r="W35" s="30">
        <v>25101499.76581356</v>
      </c>
      <c r="X35" s="30">
        <v>26963953.47186837</v>
      </c>
      <c r="Y35" s="30">
        <v>25711900.237551436</v>
      </c>
      <c r="Z35" s="30">
        <v>21748677.412745588</v>
      </c>
      <c r="AA35" s="30">
        <v>17787338.290136304</v>
      </c>
      <c r="AB35" s="30">
        <v>15566259.589383092</v>
      </c>
      <c r="AC35" s="30">
        <v>16262200.688930793</v>
      </c>
      <c r="AD35" s="30">
        <v>16912718.812263276</v>
      </c>
      <c r="AE35" s="30">
        <v>16443413.238395583</v>
      </c>
      <c r="AF35" s="30">
        <v>15149334.369679963</v>
      </c>
      <c r="AG35" s="30">
        <v>14267328.447212128</v>
      </c>
      <c r="AH35" s="30">
        <v>14114310.829299811</v>
      </c>
      <c r="AI35" s="30">
        <v>15055200.276621822</v>
      </c>
      <c r="AJ35" s="30">
        <v>13471979.552176883</v>
      </c>
      <c r="AK35" s="30">
        <v>13916701.403799921</v>
      </c>
      <c r="AL35" s="30">
        <v>13418230.997934451</v>
      </c>
      <c r="AM35" s="31">
        <v>13272744.87435328</v>
      </c>
    </row>
    <row r="36" spans="1:39" ht="13.5">
      <c r="A36" s="5">
        <v>34</v>
      </c>
      <c r="B36" s="6" t="s">
        <v>151</v>
      </c>
      <c r="C36" s="29">
        <v>7079057.219978801</v>
      </c>
      <c r="D36" s="30">
        <v>7980381.090671153</v>
      </c>
      <c r="E36" s="30">
        <v>9009905.231518647</v>
      </c>
      <c r="F36" s="30">
        <v>7975443.804045787</v>
      </c>
      <c r="G36" s="30">
        <v>8453418.510370707</v>
      </c>
      <c r="H36" s="30">
        <v>9304864.844358617</v>
      </c>
      <c r="I36" s="30">
        <v>9171527.416946426</v>
      </c>
      <c r="J36" s="30">
        <v>10200786.42507184</v>
      </c>
      <c r="K36" s="30">
        <v>10564759.26641673</v>
      </c>
      <c r="L36" s="30">
        <v>10813038.408221995</v>
      </c>
      <c r="M36" s="30">
        <v>11308095.561046187</v>
      </c>
      <c r="N36" s="30">
        <v>10489120.612626612</v>
      </c>
      <c r="O36" s="30">
        <v>9930347.137472576</v>
      </c>
      <c r="P36" s="30">
        <v>9301391.726122849</v>
      </c>
      <c r="Q36" s="30">
        <v>8567048.6653071</v>
      </c>
      <c r="R36" s="30">
        <v>8336338.3891358</v>
      </c>
      <c r="S36" s="30">
        <v>9347705.351102524</v>
      </c>
      <c r="T36" s="30">
        <v>10883221.34724565</v>
      </c>
      <c r="U36" s="30">
        <v>11906720.164971877</v>
      </c>
      <c r="V36" s="30">
        <v>13427587.662236242</v>
      </c>
      <c r="W36" s="30">
        <v>15765158.582182078</v>
      </c>
      <c r="X36" s="30">
        <v>16575196.168083226</v>
      </c>
      <c r="Y36" s="30">
        <v>17642758.092533708</v>
      </c>
      <c r="Z36" s="30">
        <v>18926422.78454303</v>
      </c>
      <c r="AA36" s="30">
        <v>17977505.394673515</v>
      </c>
      <c r="AB36" s="30">
        <v>17753433.97463236</v>
      </c>
      <c r="AC36" s="30">
        <v>17700866.075046863</v>
      </c>
      <c r="AD36" s="30">
        <v>16946358.367123917</v>
      </c>
      <c r="AE36" s="30">
        <v>17072398.35356861</v>
      </c>
      <c r="AF36" s="30">
        <v>16317032.085852783</v>
      </c>
      <c r="AG36" s="30">
        <v>14883065.362107968</v>
      </c>
      <c r="AH36" s="30">
        <v>14093209.989624238</v>
      </c>
      <c r="AI36" s="30">
        <v>15810653.650822831</v>
      </c>
      <c r="AJ36" s="30">
        <v>13728273.994056376</v>
      </c>
      <c r="AK36" s="30">
        <v>12618240.605637876</v>
      </c>
      <c r="AL36" s="30">
        <v>10637188.95088292</v>
      </c>
      <c r="AM36" s="31">
        <v>9882050.473436376</v>
      </c>
    </row>
    <row r="37" spans="1:39" ht="13.5">
      <c r="A37" s="5">
        <v>35</v>
      </c>
      <c r="B37" s="6" t="s">
        <v>152</v>
      </c>
      <c r="C37" s="29">
        <v>1005741.6705297366</v>
      </c>
      <c r="D37" s="30">
        <v>1131858.2554983648</v>
      </c>
      <c r="E37" s="30">
        <v>1249406.7959302154</v>
      </c>
      <c r="F37" s="30">
        <v>1249142.8204360092</v>
      </c>
      <c r="G37" s="30">
        <v>1300245.8268988628</v>
      </c>
      <c r="H37" s="30">
        <v>1325037.2272973212</v>
      </c>
      <c r="I37" s="30">
        <v>1262044.6466768363</v>
      </c>
      <c r="J37" s="30">
        <v>1495256.30658667</v>
      </c>
      <c r="K37" s="30">
        <v>1717417.3809886575</v>
      </c>
      <c r="L37" s="30">
        <v>1692923.713581622</v>
      </c>
      <c r="M37" s="30">
        <v>1689086.8983469403</v>
      </c>
      <c r="N37" s="30">
        <v>1638364.2463885988</v>
      </c>
      <c r="O37" s="30">
        <v>1531226.6271916204</v>
      </c>
      <c r="P37" s="30">
        <v>1470489.6084173606</v>
      </c>
      <c r="Q37" s="30">
        <v>1476910.326786777</v>
      </c>
      <c r="R37" s="30">
        <v>1426166.2958819116</v>
      </c>
      <c r="S37" s="30">
        <v>1457728.526802165</v>
      </c>
      <c r="T37" s="30">
        <v>1507090.7332819176</v>
      </c>
      <c r="U37" s="30">
        <v>1417801.1768934333</v>
      </c>
      <c r="V37" s="30">
        <v>1110875.9216537555</v>
      </c>
      <c r="W37" s="30">
        <v>1155276.6178628164</v>
      </c>
      <c r="X37" s="30">
        <v>1311827.8502833894</v>
      </c>
      <c r="Y37" s="30">
        <v>1586698.4624171501</v>
      </c>
      <c r="Z37" s="30">
        <v>1738701.284576586</v>
      </c>
      <c r="AA37" s="30">
        <v>1734961.7355068263</v>
      </c>
      <c r="AB37" s="30">
        <v>2077425.1393217833</v>
      </c>
      <c r="AC37" s="30">
        <v>1903568.03514181</v>
      </c>
      <c r="AD37" s="30">
        <v>1871376.3081085994</v>
      </c>
      <c r="AE37" s="30">
        <v>1767437.121124067</v>
      </c>
      <c r="AF37" s="30">
        <v>1573940.6509410532</v>
      </c>
      <c r="AG37" s="30">
        <v>1497182.273607065</v>
      </c>
      <c r="AH37" s="30">
        <v>1396863.1765174095</v>
      </c>
      <c r="AI37" s="30">
        <v>2025049.5265547012</v>
      </c>
      <c r="AJ37" s="30">
        <v>1679138.214437465</v>
      </c>
      <c r="AK37" s="30">
        <v>1578003.2118376538</v>
      </c>
      <c r="AL37" s="30">
        <v>1417187.8957964391</v>
      </c>
      <c r="AM37" s="31">
        <v>1619293.0586816422</v>
      </c>
    </row>
    <row r="38" spans="1:39" ht="13.5">
      <c r="A38" s="5">
        <v>36</v>
      </c>
      <c r="B38" s="6" t="s">
        <v>153</v>
      </c>
      <c r="C38" s="29">
        <v>606700.858957284</v>
      </c>
      <c r="D38" s="30">
        <v>763619.1020661725</v>
      </c>
      <c r="E38" s="30">
        <v>870185.4072894964</v>
      </c>
      <c r="F38" s="30">
        <v>722556.7217172388</v>
      </c>
      <c r="G38" s="30">
        <v>1065468.0848672888</v>
      </c>
      <c r="H38" s="30">
        <v>1020859.6142167932</v>
      </c>
      <c r="I38" s="30">
        <v>1229340.9323195277</v>
      </c>
      <c r="J38" s="30">
        <v>1379406.7199027233</v>
      </c>
      <c r="K38" s="30">
        <v>1931162.6774685688</v>
      </c>
      <c r="L38" s="30">
        <v>2018545.114428696</v>
      </c>
      <c r="M38" s="30">
        <v>1855923.7651246167</v>
      </c>
      <c r="N38" s="30">
        <v>1548897.226441699</v>
      </c>
      <c r="O38" s="30">
        <v>1358489.3304981089</v>
      </c>
      <c r="P38" s="30">
        <v>1102966.5782078784</v>
      </c>
      <c r="Q38" s="30">
        <v>1477226.7544032852</v>
      </c>
      <c r="R38" s="30">
        <v>1551548.861329605</v>
      </c>
      <c r="S38" s="30">
        <v>1059108.2409700726</v>
      </c>
      <c r="T38" s="30">
        <v>1692732.4589833254</v>
      </c>
      <c r="U38" s="30">
        <v>1361069.0101068292</v>
      </c>
      <c r="V38" s="30">
        <v>1585969.0192256023</v>
      </c>
      <c r="W38" s="30">
        <v>1752201.4446966292</v>
      </c>
      <c r="X38" s="30">
        <v>1796981.6502305425</v>
      </c>
      <c r="Y38" s="30">
        <v>1486772.266328348</v>
      </c>
      <c r="Z38" s="30">
        <v>2456428.0969521496</v>
      </c>
      <c r="AA38" s="30">
        <v>2100451.9463816294</v>
      </c>
      <c r="AB38" s="30">
        <v>2071529.8800527384</v>
      </c>
      <c r="AC38" s="30">
        <v>1802553.0997483027</v>
      </c>
      <c r="AD38" s="30">
        <v>1748480.1300386656</v>
      </c>
      <c r="AE38" s="30">
        <v>1753675.16210221</v>
      </c>
      <c r="AF38" s="30">
        <v>1443422.9776477355</v>
      </c>
      <c r="AG38" s="30">
        <v>1309495.6456454464</v>
      </c>
      <c r="AH38" s="30">
        <v>1170730.9242172302</v>
      </c>
      <c r="AI38" s="30">
        <v>1215891.1347180777</v>
      </c>
      <c r="AJ38" s="30">
        <v>1275313.5566659041</v>
      </c>
      <c r="AK38" s="30">
        <v>1232768.0616127138</v>
      </c>
      <c r="AL38" s="30">
        <v>1297528.1545781156</v>
      </c>
      <c r="AM38" s="31">
        <v>861981.1938545469</v>
      </c>
    </row>
    <row r="39" spans="1:39" ht="13.5">
      <c r="A39" s="5">
        <v>37</v>
      </c>
      <c r="B39" s="6" t="s">
        <v>154</v>
      </c>
      <c r="C39" s="29">
        <v>505849.8258070611</v>
      </c>
      <c r="D39" s="30">
        <v>662241.0366487848</v>
      </c>
      <c r="E39" s="30">
        <v>722201.5243927188</v>
      </c>
      <c r="F39" s="30">
        <v>540230.4813471218</v>
      </c>
      <c r="G39" s="30">
        <v>577337.6386566038</v>
      </c>
      <c r="H39" s="30">
        <v>603701.0205017631</v>
      </c>
      <c r="I39" s="30">
        <v>568256.3583452842</v>
      </c>
      <c r="J39" s="30">
        <v>684063.0520720788</v>
      </c>
      <c r="K39" s="30">
        <v>704436.4540359791</v>
      </c>
      <c r="L39" s="30">
        <v>660434.5690384354</v>
      </c>
      <c r="M39" s="30">
        <v>672040.6301238555</v>
      </c>
      <c r="N39" s="30">
        <v>718235.7150095353</v>
      </c>
      <c r="O39" s="30">
        <v>752279.858028968</v>
      </c>
      <c r="P39" s="30">
        <v>758863.7520295792</v>
      </c>
      <c r="Q39" s="30">
        <v>777995.1080323406</v>
      </c>
      <c r="R39" s="30">
        <v>758673.9936060373</v>
      </c>
      <c r="S39" s="30">
        <v>639643.7657993954</v>
      </c>
      <c r="T39" s="30">
        <v>572814.5828273812</v>
      </c>
      <c r="U39" s="30">
        <v>512474.13006066036</v>
      </c>
      <c r="V39" s="30">
        <v>449695.74901029177</v>
      </c>
      <c r="W39" s="30">
        <v>415218.669241049</v>
      </c>
      <c r="X39" s="30">
        <v>469026.6220040411</v>
      </c>
      <c r="Y39" s="30">
        <v>506366.7475021167</v>
      </c>
      <c r="Z39" s="30">
        <v>593278.174302064</v>
      </c>
      <c r="AA39" s="30">
        <v>629402.3863757426</v>
      </c>
      <c r="AB39" s="30">
        <v>753659.1808772483</v>
      </c>
      <c r="AC39" s="30">
        <v>1022683.7075359655</v>
      </c>
      <c r="AD39" s="30">
        <v>1162306.607315105</v>
      </c>
      <c r="AE39" s="30">
        <v>1323585.7658178138</v>
      </c>
      <c r="AF39" s="30">
        <v>1395910.5911459653</v>
      </c>
      <c r="AG39" s="30">
        <v>1513575.2203915215</v>
      </c>
      <c r="AH39" s="30">
        <v>1252733.300480524</v>
      </c>
      <c r="AI39" s="30">
        <v>1170481.2899103027</v>
      </c>
      <c r="AJ39" s="30">
        <v>1065782.046692009</v>
      </c>
      <c r="AK39" s="30">
        <v>1081529.046988357</v>
      </c>
      <c r="AL39" s="30">
        <v>952858.9209089921</v>
      </c>
      <c r="AM39" s="31">
        <v>864662.120304343</v>
      </c>
    </row>
    <row r="40" spans="1:39" ht="13.5">
      <c r="A40" s="5">
        <v>38</v>
      </c>
      <c r="B40" s="6" t="s">
        <v>155</v>
      </c>
      <c r="C40" s="29">
        <v>58719.39892763617</v>
      </c>
      <c r="D40" s="30">
        <v>107332.90331991951</v>
      </c>
      <c r="E40" s="30">
        <v>82971.14091911101</v>
      </c>
      <c r="F40" s="30">
        <v>107243.86515472767</v>
      </c>
      <c r="G40" s="30">
        <v>123435.6805881278</v>
      </c>
      <c r="H40" s="30">
        <v>143788.44030479045</v>
      </c>
      <c r="I40" s="30">
        <v>176282.5614207245</v>
      </c>
      <c r="J40" s="30">
        <v>257650.74956008024</v>
      </c>
      <c r="K40" s="30">
        <v>330570.75439158664</v>
      </c>
      <c r="L40" s="30">
        <v>473145.8174935481</v>
      </c>
      <c r="M40" s="30">
        <v>673936.0376562927</v>
      </c>
      <c r="N40" s="30">
        <v>911802.462751278</v>
      </c>
      <c r="O40" s="30">
        <v>1148877.8831072305</v>
      </c>
      <c r="P40" s="30">
        <v>1176902.0510044077</v>
      </c>
      <c r="Q40" s="30">
        <v>1412508.4625592988</v>
      </c>
      <c r="R40" s="30">
        <v>1821683.913993476</v>
      </c>
      <c r="S40" s="30">
        <v>2211609.848338536</v>
      </c>
      <c r="T40" s="30">
        <v>2274031.5108193276</v>
      </c>
      <c r="U40" s="30">
        <v>2705354.201168457</v>
      </c>
      <c r="V40" s="30">
        <v>3119166.4030726803</v>
      </c>
      <c r="W40" s="30">
        <v>2763863.128692474</v>
      </c>
      <c r="X40" s="30">
        <v>3384036.459040834</v>
      </c>
      <c r="Y40" s="30">
        <v>3654396.0634699385</v>
      </c>
      <c r="Z40" s="30">
        <v>3354005.497039942</v>
      </c>
      <c r="AA40" s="30">
        <v>3366315.6843950115</v>
      </c>
      <c r="AB40" s="30">
        <v>3816586.3552160375</v>
      </c>
      <c r="AC40" s="30">
        <v>4380525.506384448</v>
      </c>
      <c r="AD40" s="30">
        <v>4676510.886957534</v>
      </c>
      <c r="AE40" s="30">
        <v>5838803.539781562</v>
      </c>
      <c r="AF40" s="30">
        <v>6176800.970804117</v>
      </c>
      <c r="AG40" s="30">
        <v>6235964.75</v>
      </c>
      <c r="AH40" s="30">
        <v>6806120.58779339</v>
      </c>
      <c r="AI40" s="30">
        <v>7022235.659916739</v>
      </c>
      <c r="AJ40" s="30">
        <v>7067575.091619839</v>
      </c>
      <c r="AK40" s="30">
        <v>7166215.137916836</v>
      </c>
      <c r="AL40" s="30">
        <v>7309200.534318497</v>
      </c>
      <c r="AM40" s="31">
        <v>7555517.649815092</v>
      </c>
    </row>
    <row r="41" spans="1:39" ht="13.5">
      <c r="A41" s="9">
        <v>39</v>
      </c>
      <c r="B41" s="10" t="s">
        <v>156</v>
      </c>
      <c r="C41" s="32">
        <v>410989.12167671684</v>
      </c>
      <c r="D41" s="33">
        <v>493280.4783336118</v>
      </c>
      <c r="E41" s="33">
        <v>572173.606854514</v>
      </c>
      <c r="F41" s="33">
        <v>555053.3988593278</v>
      </c>
      <c r="G41" s="33">
        <v>553273.6190070845</v>
      </c>
      <c r="H41" s="33">
        <v>664486.5548085329</v>
      </c>
      <c r="I41" s="33">
        <v>742777.2101574793</v>
      </c>
      <c r="J41" s="33">
        <v>850193.0355158921</v>
      </c>
      <c r="K41" s="33">
        <v>942815.7198340556</v>
      </c>
      <c r="L41" s="33">
        <v>1022322.8980926374</v>
      </c>
      <c r="M41" s="33">
        <v>1103491.019237186</v>
      </c>
      <c r="N41" s="33">
        <v>1068647.8994968082</v>
      </c>
      <c r="O41" s="33">
        <v>1043786.8627090785</v>
      </c>
      <c r="P41" s="33">
        <v>1063562.6874265894</v>
      </c>
      <c r="Q41" s="33">
        <v>1070342.97018688</v>
      </c>
      <c r="R41" s="33">
        <v>1073105.3076077383</v>
      </c>
      <c r="S41" s="33">
        <v>1029063.4155496769</v>
      </c>
      <c r="T41" s="33">
        <v>981803.6632895666</v>
      </c>
      <c r="U41" s="33">
        <v>1407466.4120247653</v>
      </c>
      <c r="V41" s="33">
        <v>1551025.6537491134</v>
      </c>
      <c r="W41" s="33">
        <v>1664728.1223422242</v>
      </c>
      <c r="X41" s="33">
        <v>2166839.398522424</v>
      </c>
      <c r="Y41" s="33">
        <v>2525578.118747187</v>
      </c>
      <c r="Z41" s="33">
        <v>3171611.9316697656</v>
      </c>
      <c r="AA41" s="33">
        <v>4030874.89622682</v>
      </c>
      <c r="AB41" s="33">
        <v>5227398.689067629</v>
      </c>
      <c r="AC41" s="33">
        <v>5011865.777375287</v>
      </c>
      <c r="AD41" s="33">
        <v>4257693.625421307</v>
      </c>
      <c r="AE41" s="33">
        <v>3761677.1467771367</v>
      </c>
      <c r="AF41" s="33">
        <v>3283912.669651699</v>
      </c>
      <c r="AG41" s="33">
        <v>3536976</v>
      </c>
      <c r="AH41" s="33">
        <v>3230354.995059936</v>
      </c>
      <c r="AI41" s="33">
        <v>2545718.3884413107</v>
      </c>
      <c r="AJ41" s="33">
        <v>2663895.234095296</v>
      </c>
      <c r="AK41" s="33">
        <v>2597313.218323476</v>
      </c>
      <c r="AL41" s="33">
        <v>2817716.446965908</v>
      </c>
      <c r="AM41" s="34">
        <v>2761411.1159914583</v>
      </c>
    </row>
    <row r="42" spans="1:39" s="41" customFormat="1" ht="13.5">
      <c r="A42" s="39"/>
      <c r="B42" s="40" t="s">
        <v>157</v>
      </c>
      <c r="C42" s="35">
        <f>SUM(C3:C41)</f>
        <v>48674782.02523843</v>
      </c>
      <c r="D42" s="36">
        <f>SUM(D3:D41)</f>
        <v>52581933.21086362</v>
      </c>
      <c r="E42" s="36">
        <f aca="true" t="shared" si="0" ref="E42:AM42">SUM(E3:E41)</f>
        <v>55297133.73298334</v>
      </c>
      <c r="F42" s="36">
        <f t="shared" si="0"/>
        <v>59570576.117835395</v>
      </c>
      <c r="G42" s="36">
        <f t="shared" si="0"/>
        <v>59505037.049835816</v>
      </c>
      <c r="H42" s="36">
        <f t="shared" si="0"/>
        <v>58381415.62237004</v>
      </c>
      <c r="I42" s="36">
        <f t="shared" si="0"/>
        <v>58995298.634578556</v>
      </c>
      <c r="J42" s="36">
        <f t="shared" si="0"/>
        <v>62282884.56134526</v>
      </c>
      <c r="K42" s="36">
        <f t="shared" si="0"/>
        <v>66946715.51260758</v>
      </c>
      <c r="L42" s="36">
        <f t="shared" si="0"/>
        <v>71055434.42036358</v>
      </c>
      <c r="M42" s="36">
        <f t="shared" si="0"/>
        <v>71749122.13943754</v>
      </c>
      <c r="N42" s="36">
        <f t="shared" si="0"/>
        <v>72305105.17696396</v>
      </c>
      <c r="O42" s="36">
        <f t="shared" si="0"/>
        <v>73570479.56242405</v>
      </c>
      <c r="P42" s="36">
        <f t="shared" si="0"/>
        <v>72504785.9127655</v>
      </c>
      <c r="Q42" s="36">
        <f t="shared" si="0"/>
        <v>76361837.21994212</v>
      </c>
      <c r="R42" s="36">
        <f t="shared" si="0"/>
        <v>82113222.55917731</v>
      </c>
      <c r="S42" s="36">
        <f t="shared" si="0"/>
        <v>85267615.89190269</v>
      </c>
      <c r="T42" s="36">
        <f t="shared" si="0"/>
        <v>93208417.72380349</v>
      </c>
      <c r="U42" s="36">
        <f t="shared" si="0"/>
        <v>104680860.28614525</v>
      </c>
      <c r="V42" s="36">
        <f t="shared" si="0"/>
        <v>112926624.2609812</v>
      </c>
      <c r="W42" s="36">
        <f t="shared" si="0"/>
        <v>122558797.67462732</v>
      </c>
      <c r="X42" s="36">
        <f t="shared" si="0"/>
        <v>127873575.28617121</v>
      </c>
      <c r="Y42" s="36">
        <f t="shared" si="0"/>
        <v>124385720.90715304</v>
      </c>
      <c r="Z42" s="36">
        <f t="shared" si="0"/>
        <v>122081057.86154863</v>
      </c>
      <c r="AA42" s="36">
        <f t="shared" si="0"/>
        <v>116706567.29111809</v>
      </c>
      <c r="AB42" s="36">
        <f t="shared" si="0"/>
        <v>118244142.50630681</v>
      </c>
      <c r="AC42" s="36">
        <f t="shared" si="0"/>
        <v>126335631.88168953</v>
      </c>
      <c r="AD42" s="36">
        <f t="shared" si="0"/>
        <v>126204437.4569193</v>
      </c>
      <c r="AE42" s="36">
        <f t="shared" si="0"/>
        <v>122742539.36473419</v>
      </c>
      <c r="AF42" s="36">
        <f t="shared" si="0"/>
        <v>117787896.2372921</v>
      </c>
      <c r="AG42" s="36">
        <f t="shared" si="0"/>
        <v>117105890.20024799</v>
      </c>
      <c r="AH42" s="36">
        <f t="shared" si="0"/>
        <v>119397346.89705329</v>
      </c>
      <c r="AI42" s="36">
        <f t="shared" si="0"/>
        <v>126402546.00822489</v>
      </c>
      <c r="AJ42" s="36">
        <f t="shared" si="0"/>
        <v>121808757.0232938</v>
      </c>
      <c r="AK42" s="36">
        <f>SUM(AK3:AK41)</f>
        <v>125581023.40044527</v>
      </c>
      <c r="AL42" s="36">
        <f>SUM(AL3:AL41)</f>
        <v>130015468.17801422</v>
      </c>
      <c r="AM42" s="37">
        <f t="shared" si="0"/>
        <v>130113617.52343819</v>
      </c>
    </row>
    <row r="43" spans="1:39" ht="13.5">
      <c r="A43" s="5"/>
      <c r="B43" s="6" t="s">
        <v>165</v>
      </c>
      <c r="C43" s="29">
        <v>1085900.604202093</v>
      </c>
      <c r="D43" s="30">
        <v>1262004.3794911988</v>
      </c>
      <c r="E43" s="30">
        <v>1263687.1061349167</v>
      </c>
      <c r="F43" s="30">
        <v>1481638.6043485585</v>
      </c>
      <c r="G43" s="30">
        <v>1616484.6453048056</v>
      </c>
      <c r="H43" s="30">
        <v>1526229.3317233566</v>
      </c>
      <c r="I43" s="30">
        <v>1590370.7921048887</v>
      </c>
      <c r="J43" s="30">
        <v>1966652.4828170124</v>
      </c>
      <c r="K43" s="30">
        <v>2240049.643807937</v>
      </c>
      <c r="L43" s="30">
        <v>2663136.371408025</v>
      </c>
      <c r="M43" s="30">
        <v>3408878.720177079</v>
      </c>
      <c r="N43" s="30">
        <v>4091660.034957898</v>
      </c>
      <c r="O43" s="30">
        <v>4673142.393291766</v>
      </c>
      <c r="P43" s="30">
        <v>5271035.601186999</v>
      </c>
      <c r="Q43" s="30">
        <v>6358460.495649716</v>
      </c>
      <c r="R43" s="30">
        <v>8185926.337783752</v>
      </c>
      <c r="S43" s="30">
        <v>9002257.509024404</v>
      </c>
      <c r="T43" s="30">
        <v>9870129.329842078</v>
      </c>
      <c r="U43" s="30">
        <v>11994038.911913738</v>
      </c>
      <c r="V43" s="30">
        <v>13582694.574596016</v>
      </c>
      <c r="W43" s="30">
        <v>13877826.970928067</v>
      </c>
      <c r="X43" s="30">
        <v>15192151.54588101</v>
      </c>
      <c r="Y43" s="30">
        <v>15079990.071559241</v>
      </c>
      <c r="Z43" s="30">
        <v>14739522.203713458</v>
      </c>
      <c r="AA43" s="30">
        <v>14434009.980983475</v>
      </c>
      <c r="AB43" s="30">
        <v>16452608.060936214</v>
      </c>
      <c r="AC43" s="30">
        <v>20496860.051595878</v>
      </c>
      <c r="AD43" s="30">
        <v>22005995.227722734</v>
      </c>
      <c r="AE43" s="30">
        <v>22607195.306146618</v>
      </c>
      <c r="AF43" s="30">
        <v>23283832.39888418</v>
      </c>
      <c r="AG43" s="30">
        <v>24545436.2419154</v>
      </c>
      <c r="AH43" s="30">
        <v>27017056.601264656</v>
      </c>
      <c r="AI43" s="30">
        <v>27429224.141106714</v>
      </c>
      <c r="AJ43" s="30">
        <v>27728405.939119402</v>
      </c>
      <c r="AK43" s="30">
        <v>29974173.750732336</v>
      </c>
      <c r="AL43" s="30">
        <v>30141217.504349057</v>
      </c>
      <c r="AM43" s="31">
        <v>30313776.645203516</v>
      </c>
    </row>
    <row r="44" spans="1:39" ht="13.5">
      <c r="A44" s="9"/>
      <c r="B44" s="10" t="s">
        <v>166</v>
      </c>
      <c r="C44" s="58">
        <f>C42-C43</f>
        <v>47588881.42103634</v>
      </c>
      <c r="D44" s="82">
        <f aca="true" t="shared" si="1" ref="D44:AM44">D42-D43</f>
        <v>51319928.831372425</v>
      </c>
      <c r="E44" s="82">
        <f t="shared" si="1"/>
        <v>54033446.62684843</v>
      </c>
      <c r="F44" s="82">
        <f t="shared" si="1"/>
        <v>58088937.51348684</v>
      </c>
      <c r="G44" s="82">
        <f t="shared" si="1"/>
        <v>57888552.40453101</v>
      </c>
      <c r="H44" s="82">
        <f t="shared" si="1"/>
        <v>56855186.29064669</v>
      </c>
      <c r="I44" s="82">
        <f t="shared" si="1"/>
        <v>57404927.84247367</v>
      </c>
      <c r="J44" s="82">
        <f t="shared" si="1"/>
        <v>60316232.07852825</v>
      </c>
      <c r="K44" s="82">
        <f t="shared" si="1"/>
        <v>64706665.86879964</v>
      </c>
      <c r="L44" s="82">
        <f t="shared" si="1"/>
        <v>68392298.04895554</v>
      </c>
      <c r="M44" s="82">
        <f t="shared" si="1"/>
        <v>68340243.41926046</v>
      </c>
      <c r="N44" s="82">
        <f t="shared" si="1"/>
        <v>68213445.14200605</v>
      </c>
      <c r="O44" s="82">
        <f t="shared" si="1"/>
        <v>68897337.16913228</v>
      </c>
      <c r="P44" s="82">
        <f t="shared" si="1"/>
        <v>67233750.3115785</v>
      </c>
      <c r="Q44" s="82">
        <f t="shared" si="1"/>
        <v>70003376.72429241</v>
      </c>
      <c r="R44" s="82">
        <f t="shared" si="1"/>
        <v>73927296.22139356</v>
      </c>
      <c r="S44" s="82">
        <f t="shared" si="1"/>
        <v>76265358.38287827</v>
      </c>
      <c r="T44" s="82">
        <f t="shared" si="1"/>
        <v>83338288.39396141</v>
      </c>
      <c r="U44" s="82">
        <f t="shared" si="1"/>
        <v>92686821.37423152</v>
      </c>
      <c r="V44" s="82">
        <f t="shared" si="1"/>
        <v>99343929.68638518</v>
      </c>
      <c r="W44" s="82">
        <f t="shared" si="1"/>
        <v>108680970.70369925</v>
      </c>
      <c r="X44" s="82">
        <f t="shared" si="1"/>
        <v>112681423.7402902</v>
      </c>
      <c r="Y44" s="82">
        <f t="shared" si="1"/>
        <v>109305730.8355938</v>
      </c>
      <c r="Z44" s="82">
        <f t="shared" si="1"/>
        <v>107341535.65783517</v>
      </c>
      <c r="AA44" s="82">
        <f t="shared" si="1"/>
        <v>102272557.3101346</v>
      </c>
      <c r="AB44" s="82">
        <f t="shared" si="1"/>
        <v>101791534.4453706</v>
      </c>
      <c r="AC44" s="82">
        <f t="shared" si="1"/>
        <v>105838771.83009365</v>
      </c>
      <c r="AD44" s="82">
        <f t="shared" si="1"/>
        <v>104198442.22919656</v>
      </c>
      <c r="AE44" s="82">
        <f t="shared" si="1"/>
        <v>100135344.05858757</v>
      </c>
      <c r="AF44" s="82">
        <f t="shared" si="1"/>
        <v>94504063.83840792</v>
      </c>
      <c r="AG44" s="82">
        <f t="shared" si="1"/>
        <v>92560453.95833258</v>
      </c>
      <c r="AH44" s="82">
        <f t="shared" si="1"/>
        <v>92380290.29578863</v>
      </c>
      <c r="AI44" s="82">
        <f t="shared" si="1"/>
        <v>98973321.86711818</v>
      </c>
      <c r="AJ44" s="82">
        <f t="shared" si="1"/>
        <v>94080351.0841744</v>
      </c>
      <c r="AK44" s="82">
        <f t="shared" si="1"/>
        <v>95606849.64971294</v>
      </c>
      <c r="AL44" s="82">
        <f t="shared" si="1"/>
        <v>99874250.67366517</v>
      </c>
      <c r="AM44" s="83">
        <f t="shared" si="1"/>
        <v>99799840.87823467</v>
      </c>
    </row>
    <row r="45" ht="13.5">
      <c r="A45" s="1"/>
    </row>
  </sheetData>
  <printOptions/>
  <pageMargins left="0.75" right="0.75" top="1" bottom="1" header="0.512" footer="0.512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B112"/>
  <sheetViews>
    <sheetView workbookViewId="0" topLeftCell="A1">
      <selection activeCell="E9" sqref="E9"/>
    </sheetView>
  </sheetViews>
  <sheetFormatPr defaultColWidth="9.00390625" defaultRowHeight="13.5"/>
  <cols>
    <col min="3" max="39" width="8.75390625" style="0" customWidth="1"/>
    <col min="41" max="47" width="5.25390625" style="0" bestFit="1" customWidth="1"/>
    <col min="50" max="54" width="10.125" style="0" bestFit="1" customWidth="1"/>
  </cols>
  <sheetData>
    <row r="1" ht="13.5">
      <c r="A1" t="s">
        <v>171</v>
      </c>
    </row>
    <row r="2" spans="1:39" ht="13.5">
      <c r="A2" s="2" t="s">
        <v>175</v>
      </c>
      <c r="B2" s="4"/>
      <c r="C2" s="2">
        <v>1970</v>
      </c>
      <c r="D2" s="3">
        <v>1971</v>
      </c>
      <c r="E2" s="3">
        <v>1972</v>
      </c>
      <c r="F2" s="3">
        <v>1973</v>
      </c>
      <c r="G2" s="3">
        <v>1974</v>
      </c>
      <c r="H2" s="3">
        <v>1975</v>
      </c>
      <c r="I2" s="3">
        <v>1976</v>
      </c>
      <c r="J2" s="3">
        <v>1977</v>
      </c>
      <c r="K2" s="3">
        <v>1978</v>
      </c>
      <c r="L2" s="3">
        <v>1979</v>
      </c>
      <c r="M2" s="3">
        <v>1980</v>
      </c>
      <c r="N2" s="3">
        <v>1981</v>
      </c>
      <c r="O2" s="3">
        <v>1982</v>
      </c>
      <c r="P2" s="3">
        <v>1983</v>
      </c>
      <c r="Q2" s="3">
        <v>1984</v>
      </c>
      <c r="R2" s="3">
        <v>1985</v>
      </c>
      <c r="S2" s="3">
        <v>1986</v>
      </c>
      <c r="T2" s="3">
        <v>1987</v>
      </c>
      <c r="U2" s="3">
        <v>1988</v>
      </c>
      <c r="V2" s="3">
        <v>1989</v>
      </c>
      <c r="W2" s="3">
        <v>1990</v>
      </c>
      <c r="X2" s="3">
        <v>1991</v>
      </c>
      <c r="Y2" s="3">
        <v>1992</v>
      </c>
      <c r="Z2" s="3">
        <v>1993</v>
      </c>
      <c r="AA2" s="3">
        <v>1994</v>
      </c>
      <c r="AB2" s="3">
        <v>1995</v>
      </c>
      <c r="AC2" s="3">
        <v>1996</v>
      </c>
      <c r="AD2" s="3">
        <v>1997</v>
      </c>
      <c r="AE2" s="3">
        <v>1998</v>
      </c>
      <c r="AF2" s="3">
        <v>1999</v>
      </c>
      <c r="AG2" s="3">
        <v>2000</v>
      </c>
      <c r="AH2" s="3">
        <v>2001</v>
      </c>
      <c r="AI2" s="3">
        <v>2002</v>
      </c>
      <c r="AJ2" s="3">
        <v>2003</v>
      </c>
      <c r="AK2" s="3">
        <v>2004</v>
      </c>
      <c r="AL2" s="3">
        <v>2005</v>
      </c>
      <c r="AM2" s="4">
        <v>2006</v>
      </c>
    </row>
    <row r="3" spans="1:54" ht="13.5">
      <c r="A3" s="7">
        <v>1</v>
      </c>
      <c r="B3" s="8" t="s">
        <v>6</v>
      </c>
      <c r="C3" s="44">
        <v>0.5293496884661608</v>
      </c>
      <c r="D3" s="45">
        <v>0.5146953879214736</v>
      </c>
      <c r="E3" s="45">
        <v>0.5066852841054783</v>
      </c>
      <c r="F3" s="45">
        <v>0.5030647898470655</v>
      </c>
      <c r="G3" s="45">
        <v>0.4993027307871246</v>
      </c>
      <c r="H3" s="45">
        <v>0.5014881400580522</v>
      </c>
      <c r="I3" s="45">
        <v>0.5118547381551585</v>
      </c>
      <c r="J3" s="45">
        <v>0.528044865376499</v>
      </c>
      <c r="K3" s="45">
        <v>0.5459686184050462</v>
      </c>
      <c r="L3" s="45">
        <v>0.5644579453758429</v>
      </c>
      <c r="M3" s="45">
        <v>0.5814744488405884</v>
      </c>
      <c r="N3" s="45">
        <v>0.6068483480760134</v>
      </c>
      <c r="O3" s="45">
        <v>0.6333282193616189</v>
      </c>
      <c r="P3" s="45">
        <v>0.660437499314901</v>
      </c>
      <c r="Q3" s="45">
        <v>0.6912264748378213</v>
      </c>
      <c r="R3" s="45">
        <v>0.7300142407185818</v>
      </c>
      <c r="S3" s="45">
        <v>0.7657699322058407</v>
      </c>
      <c r="T3" s="45">
        <v>0.7976683972803749</v>
      </c>
      <c r="U3" s="45">
        <v>0.8265048519934906</v>
      </c>
      <c r="V3" s="45">
        <v>0.845976371100184</v>
      </c>
      <c r="W3" s="45">
        <v>0.8622413604087651</v>
      </c>
      <c r="X3" s="45">
        <v>0.8677487743985873</v>
      </c>
      <c r="Y3" s="45">
        <v>0.8809169210341965</v>
      </c>
      <c r="Z3" s="45">
        <v>0.9006218703288066</v>
      </c>
      <c r="AA3" s="45">
        <v>0.9225443909812949</v>
      </c>
      <c r="AB3" s="45">
        <v>0.9488638233860682</v>
      </c>
      <c r="AC3" s="45">
        <v>0.966914706697488</v>
      </c>
      <c r="AD3" s="45">
        <v>0.9810009352832816</v>
      </c>
      <c r="AE3" s="45">
        <v>0.9881259789227432</v>
      </c>
      <c r="AF3" s="45">
        <v>0.9940836896446495</v>
      </c>
      <c r="AG3" s="45">
        <v>1</v>
      </c>
      <c r="AH3" s="45">
        <v>1.0070715197417528</v>
      </c>
      <c r="AI3" s="45">
        <v>1.0052168593763335</v>
      </c>
      <c r="AJ3" s="45">
        <v>0.9955840515666553</v>
      </c>
      <c r="AK3" s="45">
        <v>0.982040431513802</v>
      </c>
      <c r="AL3" s="45">
        <v>0.9781868717298842</v>
      </c>
      <c r="AM3" s="69">
        <v>0.9732990630076723</v>
      </c>
      <c r="AO3" s="88"/>
      <c r="AP3" s="88"/>
      <c r="AQ3" s="88"/>
      <c r="AR3" s="88"/>
      <c r="AS3" s="88"/>
      <c r="AT3" s="88"/>
      <c r="AU3" s="88"/>
      <c r="AX3" s="89"/>
      <c r="AY3" s="89"/>
      <c r="AZ3" s="89"/>
      <c r="BA3" s="89"/>
      <c r="BB3" s="89">
        <f>IF(AL3&lt;&gt;AT3,AL3-AT3,"")</f>
        <v>0.9781868717298842</v>
      </c>
    </row>
    <row r="4" spans="1:54" ht="13.5">
      <c r="A4" s="5">
        <v>2</v>
      </c>
      <c r="B4" s="6" t="s">
        <v>7</v>
      </c>
      <c r="C4" s="44">
        <v>0.6874348152832815</v>
      </c>
      <c r="D4" s="45">
        <v>0.6499768407239206</v>
      </c>
      <c r="E4" s="45">
        <v>0.6164201324372308</v>
      </c>
      <c r="F4" s="45">
        <v>0.5895205070927634</v>
      </c>
      <c r="G4" s="45">
        <v>0.5666669894327563</v>
      </c>
      <c r="H4" s="45">
        <v>0.5464185995925944</v>
      </c>
      <c r="I4" s="45">
        <v>0.5289547909127049</v>
      </c>
      <c r="J4" s="45">
        <v>0.5195628602112807</v>
      </c>
      <c r="K4" s="45">
        <v>0.5119284112789461</v>
      </c>
      <c r="L4" s="45">
        <v>0.5055127529318184</v>
      </c>
      <c r="M4" s="45">
        <v>0.5034334278903524</v>
      </c>
      <c r="N4" s="45">
        <v>0.5105710217100486</v>
      </c>
      <c r="O4" s="45">
        <v>0.5207215820254626</v>
      </c>
      <c r="P4" s="45">
        <v>0.5315983190616332</v>
      </c>
      <c r="Q4" s="45">
        <v>0.5459716934726345</v>
      </c>
      <c r="R4" s="45">
        <v>0.5670604251698862</v>
      </c>
      <c r="S4" s="45">
        <v>0.5838316864568981</v>
      </c>
      <c r="T4" s="45">
        <v>0.6024951878368988</v>
      </c>
      <c r="U4" s="45">
        <v>0.6183916277273214</v>
      </c>
      <c r="V4" s="45">
        <v>0.626365556779513</v>
      </c>
      <c r="W4" s="45">
        <v>0.6358576781333227</v>
      </c>
      <c r="X4" s="45">
        <v>0.6470127758859164</v>
      </c>
      <c r="Y4" s="45">
        <v>0.6614367588152679</v>
      </c>
      <c r="Z4" s="45">
        <v>0.6778582475915211</v>
      </c>
      <c r="AA4" s="45">
        <v>0.7008612193449324</v>
      </c>
      <c r="AB4" s="45">
        <v>0.7738343828505106</v>
      </c>
      <c r="AC4" s="45">
        <v>0.8459825972413241</v>
      </c>
      <c r="AD4" s="45">
        <v>0.8963339155493648</v>
      </c>
      <c r="AE4" s="45">
        <v>0.9408309498790584</v>
      </c>
      <c r="AF4" s="45">
        <v>0.974313210802527</v>
      </c>
      <c r="AG4" s="45">
        <v>1</v>
      </c>
      <c r="AH4" s="45">
        <v>1.0179043832764032</v>
      </c>
      <c r="AI4" s="45">
        <v>1.0289694015387365</v>
      </c>
      <c r="AJ4" s="45">
        <v>1.0283413255775475</v>
      </c>
      <c r="AK4" s="45">
        <v>1.0246785171857686</v>
      </c>
      <c r="AL4" s="45">
        <v>1.0304198212321285</v>
      </c>
      <c r="AM4" s="46">
        <v>1.0263303993009298</v>
      </c>
      <c r="AO4" s="88"/>
      <c r="AP4" s="88"/>
      <c r="AQ4" s="88"/>
      <c r="AR4" s="88"/>
      <c r="AS4" s="88"/>
      <c r="AT4" s="88"/>
      <c r="AU4" s="88"/>
      <c r="AX4" s="89"/>
      <c r="AY4" s="89"/>
      <c r="AZ4" s="89"/>
      <c r="BA4" s="89"/>
      <c r="BB4" s="89">
        <f aca="true" t="shared" si="0" ref="BB4:BB67">IF(AL4&lt;&gt;AT4,AL4-AT4,"")</f>
        <v>1.0304198212321285</v>
      </c>
    </row>
    <row r="5" spans="1:54" ht="13.5">
      <c r="A5" s="5">
        <v>3</v>
      </c>
      <c r="B5" s="6" t="s">
        <v>8</v>
      </c>
      <c r="C5" s="44">
        <v>0.9750104009901943</v>
      </c>
      <c r="D5" s="45">
        <v>0.9706152782140106</v>
      </c>
      <c r="E5" s="45">
        <v>0.947820495950147</v>
      </c>
      <c r="F5" s="45">
        <v>0.9235275928635893</v>
      </c>
      <c r="G5" s="45">
        <v>0.9074704947243525</v>
      </c>
      <c r="H5" s="45">
        <v>0.8825513176466636</v>
      </c>
      <c r="I5" s="45">
        <v>0.8455976268360157</v>
      </c>
      <c r="J5" s="45">
        <v>0.8475690569787834</v>
      </c>
      <c r="K5" s="45">
        <v>0.8617553466181728</v>
      </c>
      <c r="L5" s="45">
        <v>0.868321703958508</v>
      </c>
      <c r="M5" s="45">
        <v>0.8844189386003237</v>
      </c>
      <c r="N5" s="45">
        <v>0.8967523726239559</v>
      </c>
      <c r="O5" s="45">
        <v>0.9055731601374246</v>
      </c>
      <c r="P5" s="45">
        <v>0.9194766834398025</v>
      </c>
      <c r="Q5" s="45">
        <v>0.9257321334299221</v>
      </c>
      <c r="R5" s="45">
        <v>0.9331835772653856</v>
      </c>
      <c r="S5" s="45">
        <v>0.9453308278675308</v>
      </c>
      <c r="T5" s="45">
        <v>0.9660299392999713</v>
      </c>
      <c r="U5" s="45">
        <v>0.9870982031889144</v>
      </c>
      <c r="V5" s="45">
        <v>1.0001431810242551</v>
      </c>
      <c r="W5" s="45">
        <v>1.0052742572734044</v>
      </c>
      <c r="X5" s="45">
        <v>1.0068934986922617</v>
      </c>
      <c r="Y5" s="45">
        <v>1.0008553608893158</v>
      </c>
      <c r="Z5" s="45">
        <v>1.0063515930670814</v>
      </c>
      <c r="AA5" s="45">
        <v>1.004466411115573</v>
      </c>
      <c r="AB5" s="45">
        <v>1.0077491704957786</v>
      </c>
      <c r="AC5" s="45">
        <v>1.008431612751731</v>
      </c>
      <c r="AD5" s="45">
        <v>1.0078103735308561</v>
      </c>
      <c r="AE5" s="45">
        <v>1.0053002267688635</v>
      </c>
      <c r="AF5" s="45">
        <v>0.9992172865751051</v>
      </c>
      <c r="AG5" s="45">
        <v>1</v>
      </c>
      <c r="AH5" s="45">
        <v>1.0014392955929943</v>
      </c>
      <c r="AI5" s="45">
        <v>1.0086831557366402</v>
      </c>
      <c r="AJ5" s="45">
        <v>1.0181972590718147</v>
      </c>
      <c r="AK5" s="45">
        <v>1.0256573375247942</v>
      </c>
      <c r="AL5" s="45">
        <v>1.0281702331402194</v>
      </c>
      <c r="AM5" s="46">
        <v>1.0297121417734427</v>
      </c>
      <c r="AO5" s="88"/>
      <c r="AP5" s="88"/>
      <c r="AQ5" s="88"/>
      <c r="AR5" s="88"/>
      <c r="AS5" s="88"/>
      <c r="AT5" s="88"/>
      <c r="AU5" s="88"/>
      <c r="AX5" s="89"/>
      <c r="AY5" s="89"/>
      <c r="AZ5" s="89"/>
      <c r="BA5" s="89"/>
      <c r="BB5" s="89">
        <f t="shared" si="0"/>
        <v>1.0281702331402194</v>
      </c>
    </row>
    <row r="6" spans="1:54" ht="13.5">
      <c r="A6" s="5">
        <v>4</v>
      </c>
      <c r="B6" s="6" t="s">
        <v>9</v>
      </c>
      <c r="C6" s="44">
        <v>0.5108855987087239</v>
      </c>
      <c r="D6" s="45">
        <v>0.5024256990186715</v>
      </c>
      <c r="E6" s="45">
        <v>0.4820407101777304</v>
      </c>
      <c r="F6" s="45">
        <v>0.4707741151441508</v>
      </c>
      <c r="G6" s="45">
        <v>0.4683086281797635</v>
      </c>
      <c r="H6" s="45">
        <v>0.46657416542404384</v>
      </c>
      <c r="I6" s="45">
        <v>0.4710590020557024</v>
      </c>
      <c r="J6" s="45">
        <v>0.46943115723250023</v>
      </c>
      <c r="K6" s="45">
        <v>0.48736695621414733</v>
      </c>
      <c r="L6" s="45">
        <v>0.4916238567346572</v>
      </c>
      <c r="M6" s="45">
        <v>0.4986124069627162</v>
      </c>
      <c r="N6" s="45">
        <v>0.49001619470675617</v>
      </c>
      <c r="O6" s="45">
        <v>0.4884892125903401</v>
      </c>
      <c r="P6" s="45">
        <v>0.5042601030942633</v>
      </c>
      <c r="Q6" s="45">
        <v>0.5415635690550876</v>
      </c>
      <c r="R6" s="45">
        <v>0.6007245216634288</v>
      </c>
      <c r="S6" s="45">
        <v>0.6641186430642079</v>
      </c>
      <c r="T6" s="45">
        <v>0.7191502132706695</v>
      </c>
      <c r="U6" s="45">
        <v>0.8509963896040522</v>
      </c>
      <c r="V6" s="45">
        <v>0.9364041977423688</v>
      </c>
      <c r="W6" s="45">
        <v>0.9281371384528744</v>
      </c>
      <c r="X6" s="45">
        <v>0.9867316585495164</v>
      </c>
      <c r="Y6" s="45">
        <v>1.0733350751948465</v>
      </c>
      <c r="Z6" s="45">
        <v>1.0955852292959534</v>
      </c>
      <c r="AA6" s="45">
        <v>1.0763320652208996</v>
      </c>
      <c r="AB6" s="45">
        <v>1.0435357953642839</v>
      </c>
      <c r="AC6" s="45">
        <v>0.9893931044561366</v>
      </c>
      <c r="AD6" s="45">
        <v>0.9453573577911859</v>
      </c>
      <c r="AE6" s="45">
        <v>0.9752422220980264</v>
      </c>
      <c r="AF6" s="45">
        <v>1.0435796975645535</v>
      </c>
      <c r="AG6" s="45">
        <v>1</v>
      </c>
      <c r="AH6" s="45">
        <v>0.9416771230844185</v>
      </c>
      <c r="AI6" s="45">
        <v>0.8678045937325535</v>
      </c>
      <c r="AJ6" s="45">
        <v>0.819575113063009</v>
      </c>
      <c r="AK6" s="45">
        <v>0.8348188883799711</v>
      </c>
      <c r="AL6" s="45">
        <v>0.7755088798208616</v>
      </c>
      <c r="AM6" s="46">
        <v>0.6869990013031727</v>
      </c>
      <c r="AO6" s="88"/>
      <c r="AP6" s="88"/>
      <c r="AQ6" s="88"/>
      <c r="AR6" s="88"/>
      <c r="AS6" s="88"/>
      <c r="AT6" s="88"/>
      <c r="AU6" s="88"/>
      <c r="AX6" s="89"/>
      <c r="AY6" s="89"/>
      <c r="AZ6" s="89"/>
      <c r="BA6" s="89"/>
      <c r="BB6" s="89">
        <f t="shared" si="0"/>
        <v>0.7755088798208616</v>
      </c>
    </row>
    <row r="7" spans="1:54" ht="13.5">
      <c r="A7" s="5">
        <v>5</v>
      </c>
      <c r="B7" s="6" t="s">
        <v>10</v>
      </c>
      <c r="C7" s="44">
        <v>0.6850579360275618</v>
      </c>
      <c r="D7" s="45">
        <v>0.6641704245832699</v>
      </c>
      <c r="E7" s="45">
        <v>0.6641187094314273</v>
      </c>
      <c r="F7" s="45">
        <v>0.6794811209730207</v>
      </c>
      <c r="G7" s="45">
        <v>0.6863086055084927</v>
      </c>
      <c r="H7" s="45">
        <v>0.7076808740858787</v>
      </c>
      <c r="I7" s="45">
        <v>0.7273834914984446</v>
      </c>
      <c r="J7" s="45">
        <v>0.7567090164831529</v>
      </c>
      <c r="K7" s="45">
        <v>0.797082671784279</v>
      </c>
      <c r="L7" s="45">
        <v>0.8390747138844602</v>
      </c>
      <c r="M7" s="45">
        <v>0.8721758568334482</v>
      </c>
      <c r="N7" s="45">
        <v>0.9231353376714152</v>
      </c>
      <c r="O7" s="45">
        <v>0.9521887585568518</v>
      </c>
      <c r="P7" s="45">
        <v>0.9712763370192566</v>
      </c>
      <c r="Q7" s="45">
        <v>0.9813099640652705</v>
      </c>
      <c r="R7" s="45">
        <v>0.9846198769713911</v>
      </c>
      <c r="S7" s="45">
        <v>0.9788880446247706</v>
      </c>
      <c r="T7" s="45">
        <v>0.9678943589896793</v>
      </c>
      <c r="U7" s="45">
        <v>0.9480582573705918</v>
      </c>
      <c r="V7" s="45">
        <v>0.9163539718152374</v>
      </c>
      <c r="W7" s="45">
        <v>0.9378508779712748</v>
      </c>
      <c r="X7" s="45">
        <v>0.9524165092892848</v>
      </c>
      <c r="Y7" s="45">
        <v>0.9636806262055388</v>
      </c>
      <c r="Z7" s="45">
        <v>0.9695766298048395</v>
      </c>
      <c r="AA7" s="45">
        <v>0.977129382840129</v>
      </c>
      <c r="AB7" s="45">
        <v>0.9844488586840157</v>
      </c>
      <c r="AC7" s="45">
        <v>0.9913275615346514</v>
      </c>
      <c r="AD7" s="45">
        <v>0.9965576971952598</v>
      </c>
      <c r="AE7" s="45">
        <v>0.9991301053243494</v>
      </c>
      <c r="AF7" s="45">
        <v>1.0010636210711805</v>
      </c>
      <c r="AG7" s="45">
        <v>1</v>
      </c>
      <c r="AH7" s="45">
        <v>0.9999359975794606</v>
      </c>
      <c r="AI7" s="45">
        <v>0.9923788707654401</v>
      </c>
      <c r="AJ7" s="45">
        <v>0.9780044553023987</v>
      </c>
      <c r="AK7" s="45">
        <v>0.9610607215651431</v>
      </c>
      <c r="AL7" s="45">
        <v>0.9465618520139518</v>
      </c>
      <c r="AM7" s="46">
        <v>0.9305031515631874</v>
      </c>
      <c r="AO7" s="88"/>
      <c r="AP7" s="88"/>
      <c r="AQ7" s="88"/>
      <c r="AR7" s="88"/>
      <c r="AS7" s="88"/>
      <c r="AT7" s="88"/>
      <c r="AU7" s="88"/>
      <c r="AX7" s="89"/>
      <c r="AY7" s="89"/>
      <c r="AZ7" s="89"/>
      <c r="BA7" s="89"/>
      <c r="BB7" s="89">
        <f t="shared" si="0"/>
        <v>0.9465618520139518</v>
      </c>
    </row>
    <row r="8" spans="1:54" ht="13.5">
      <c r="A8" s="5">
        <v>6</v>
      </c>
      <c r="B8" s="6" t="s">
        <v>11</v>
      </c>
      <c r="C8" s="44">
        <v>0.8765052126522522</v>
      </c>
      <c r="D8" s="45">
        <v>0.8175596464174136</v>
      </c>
      <c r="E8" s="45">
        <v>0.7757357599533381</v>
      </c>
      <c r="F8" s="45">
        <v>0.7642164447086222</v>
      </c>
      <c r="G8" s="45">
        <v>0.7422244325039563</v>
      </c>
      <c r="H8" s="45">
        <v>0.7419022752214324</v>
      </c>
      <c r="I8" s="45">
        <v>0.7643158447308184</v>
      </c>
      <c r="J8" s="45">
        <v>0.7786079666454078</v>
      </c>
      <c r="K8" s="45">
        <v>0.7940705958256085</v>
      </c>
      <c r="L8" s="45">
        <v>0.8230408501975027</v>
      </c>
      <c r="M8" s="45">
        <v>0.8339471338369503</v>
      </c>
      <c r="N8" s="45">
        <v>0.8568089432744223</v>
      </c>
      <c r="O8" s="45">
        <v>0.8884854143174944</v>
      </c>
      <c r="P8" s="45">
        <v>0.9122880690362453</v>
      </c>
      <c r="Q8" s="45">
        <v>0.9528780098221591</v>
      </c>
      <c r="R8" s="45">
        <v>0.980020178247737</v>
      </c>
      <c r="S8" s="45">
        <v>1.00111047952609</v>
      </c>
      <c r="T8" s="45">
        <v>1.0691906328827327</v>
      </c>
      <c r="U8" s="45">
        <v>1.132661130500208</v>
      </c>
      <c r="V8" s="45">
        <v>1.173802407826071</v>
      </c>
      <c r="W8" s="45">
        <v>1.2164591575036108</v>
      </c>
      <c r="X8" s="45">
        <v>1.2667210763687566</v>
      </c>
      <c r="Y8" s="45">
        <v>1.274921748104628</v>
      </c>
      <c r="Z8" s="45">
        <v>1.2673580406706464</v>
      </c>
      <c r="AA8" s="45">
        <v>1.2438577483243425</v>
      </c>
      <c r="AB8" s="45">
        <v>1.203167591042023</v>
      </c>
      <c r="AC8" s="45">
        <v>1.1645597207335907</v>
      </c>
      <c r="AD8" s="45">
        <v>1.1327355908945183</v>
      </c>
      <c r="AE8" s="45">
        <v>1.0807768394435149</v>
      </c>
      <c r="AF8" s="45">
        <v>1.0272655609693098</v>
      </c>
      <c r="AG8" s="45">
        <v>1</v>
      </c>
      <c r="AH8" s="45">
        <v>0.9841230499071839</v>
      </c>
      <c r="AI8" s="45">
        <v>0.9459565100322836</v>
      </c>
      <c r="AJ8" s="45">
        <v>0.8879797237242945</v>
      </c>
      <c r="AK8" s="45">
        <v>0.8565303847855756</v>
      </c>
      <c r="AL8" s="45">
        <v>0.8044521223126082</v>
      </c>
      <c r="AM8" s="46">
        <v>0.7740410138777768</v>
      </c>
      <c r="AO8" s="88"/>
      <c r="AP8" s="88"/>
      <c r="AQ8" s="88"/>
      <c r="AR8" s="88"/>
      <c r="AS8" s="88"/>
      <c r="AT8" s="88"/>
      <c r="AU8" s="88"/>
      <c r="AX8" s="89"/>
      <c r="AY8" s="89"/>
      <c r="AZ8" s="89"/>
      <c r="BA8" s="89"/>
      <c r="BB8" s="89">
        <f t="shared" si="0"/>
        <v>0.8044521223126082</v>
      </c>
    </row>
    <row r="9" spans="1:54" ht="13.5">
      <c r="A9" s="5">
        <v>7</v>
      </c>
      <c r="B9" s="6" t="s">
        <v>12</v>
      </c>
      <c r="C9" s="44">
        <v>1.1568345469091543</v>
      </c>
      <c r="D9" s="45">
        <v>1.116489149956326</v>
      </c>
      <c r="E9" s="45">
        <v>1.056012110477584</v>
      </c>
      <c r="F9" s="45">
        <v>1.0894858895594024</v>
      </c>
      <c r="G9" s="45">
        <v>1.065412900728992</v>
      </c>
      <c r="H9" s="45">
        <v>1.0366330404133228</v>
      </c>
      <c r="I9" s="45">
        <v>0.9911266951768553</v>
      </c>
      <c r="J9" s="45">
        <v>0.9577290400095323</v>
      </c>
      <c r="K9" s="45">
        <v>0.963585887718715</v>
      </c>
      <c r="L9" s="45">
        <v>0.9729978507268061</v>
      </c>
      <c r="M9" s="45">
        <v>0.9921425922920315</v>
      </c>
      <c r="N9" s="45">
        <v>1.005269324821614</v>
      </c>
      <c r="O9" s="45">
        <v>0.9998291212541682</v>
      </c>
      <c r="P9" s="45">
        <v>0.9952729199936993</v>
      </c>
      <c r="Q9" s="45">
        <v>0.9921474272056405</v>
      </c>
      <c r="R9" s="45">
        <v>0.996336906065752</v>
      </c>
      <c r="S9" s="45">
        <v>0.996569659562482</v>
      </c>
      <c r="T9" s="45">
        <v>0.9838215816112097</v>
      </c>
      <c r="U9" s="45">
        <v>0.9934307752708436</v>
      </c>
      <c r="V9" s="45">
        <v>1.019619369941824</v>
      </c>
      <c r="W9" s="45">
        <v>1.0390860549422454</v>
      </c>
      <c r="X9" s="45">
        <v>1.0500728005500686</v>
      </c>
      <c r="Y9" s="45">
        <v>1.0817094763157948</v>
      </c>
      <c r="Z9" s="45">
        <v>1.1072506686498285</v>
      </c>
      <c r="AA9" s="45">
        <v>1.1226519692327277</v>
      </c>
      <c r="AB9" s="45">
        <v>1.1455615379540047</v>
      </c>
      <c r="AC9" s="45">
        <v>1.1056060651622384</v>
      </c>
      <c r="AD9" s="45">
        <v>1.0726676832282935</v>
      </c>
      <c r="AE9" s="45">
        <v>1.0511520779870371</v>
      </c>
      <c r="AF9" s="45">
        <v>1.0057746100221767</v>
      </c>
      <c r="AG9" s="45">
        <v>1</v>
      </c>
      <c r="AH9" s="45">
        <v>0.9647277122609826</v>
      </c>
      <c r="AI9" s="45">
        <v>0.973126847707042</v>
      </c>
      <c r="AJ9" s="45">
        <v>0.9485205674217404</v>
      </c>
      <c r="AK9" s="45">
        <v>0.9307254136503884</v>
      </c>
      <c r="AL9" s="45">
        <v>0.9198243048021213</v>
      </c>
      <c r="AM9" s="46">
        <v>0.9106776877870578</v>
      </c>
      <c r="AO9" s="88"/>
      <c r="AP9" s="88"/>
      <c r="AQ9" s="88"/>
      <c r="AR9" s="88"/>
      <c r="AS9" s="88"/>
      <c r="AT9" s="88"/>
      <c r="AU9" s="88"/>
      <c r="AX9" s="89"/>
      <c r="AY9" s="89"/>
      <c r="AZ9" s="89"/>
      <c r="BA9" s="89"/>
      <c r="BB9" s="89">
        <f t="shared" si="0"/>
        <v>0.9198243048021213</v>
      </c>
    </row>
    <row r="10" spans="1:54" ht="13.5">
      <c r="A10" s="5">
        <v>8</v>
      </c>
      <c r="B10" s="6" t="s">
        <v>13</v>
      </c>
      <c r="C10" s="44">
        <v>0.3015910655740097</v>
      </c>
      <c r="D10" s="45">
        <v>0.3088588416355046</v>
      </c>
      <c r="E10" s="45">
        <v>0.31664456497376275</v>
      </c>
      <c r="F10" s="45">
        <v>0.32142386059841227</v>
      </c>
      <c r="G10" s="45">
        <v>0.3254604105783777</v>
      </c>
      <c r="H10" s="45">
        <v>0.31879226584015974</v>
      </c>
      <c r="I10" s="45">
        <v>0.3233243380646148</v>
      </c>
      <c r="J10" s="45">
        <v>0.3354743037911277</v>
      </c>
      <c r="K10" s="45">
        <v>0.35808424414006446</v>
      </c>
      <c r="L10" s="45">
        <v>0.3871864364431428</v>
      </c>
      <c r="M10" s="45">
        <v>0.41993039228840057</v>
      </c>
      <c r="N10" s="45">
        <v>0.4337981087711522</v>
      </c>
      <c r="O10" s="45">
        <v>0.4463544768483081</v>
      </c>
      <c r="P10" s="45">
        <v>0.4588845050427776</v>
      </c>
      <c r="Q10" s="45">
        <v>0.4727198274687604</v>
      </c>
      <c r="R10" s="45">
        <v>0.496402228507924</v>
      </c>
      <c r="S10" s="45">
        <v>0.5232693919794573</v>
      </c>
      <c r="T10" s="45">
        <v>0.5642897054659827</v>
      </c>
      <c r="U10" s="45">
        <v>0.6034888469284655</v>
      </c>
      <c r="V10" s="45">
        <v>0.6531557777196935</v>
      </c>
      <c r="W10" s="45">
        <v>0.6882223804838622</v>
      </c>
      <c r="X10" s="45">
        <v>0.7309837660250718</v>
      </c>
      <c r="Y10" s="45">
        <v>0.7870104627099805</v>
      </c>
      <c r="Z10" s="45">
        <v>0.823680544678581</v>
      </c>
      <c r="AA10" s="45">
        <v>0.8580558852723199</v>
      </c>
      <c r="AB10" s="45">
        <v>0.8899887708931735</v>
      </c>
      <c r="AC10" s="45">
        <v>0.9036849292859833</v>
      </c>
      <c r="AD10" s="45">
        <v>0.9146197443706124</v>
      </c>
      <c r="AE10" s="45">
        <v>0.9375876845936019</v>
      </c>
      <c r="AF10" s="45">
        <v>0.9689271146370272</v>
      </c>
      <c r="AG10" s="45">
        <v>1</v>
      </c>
      <c r="AH10" s="45">
        <v>1.025957177485213</v>
      </c>
      <c r="AI10" s="45">
        <v>1.0993018477850884</v>
      </c>
      <c r="AJ10" s="45">
        <v>1.1261974087482907</v>
      </c>
      <c r="AK10" s="45">
        <v>1.1453684720727684</v>
      </c>
      <c r="AL10" s="45">
        <v>1.1787847667077211</v>
      </c>
      <c r="AM10" s="46">
        <v>1.2655133177226159</v>
      </c>
      <c r="AO10" s="88"/>
      <c r="AP10" s="88"/>
      <c r="AQ10" s="88"/>
      <c r="AR10" s="88"/>
      <c r="AS10" s="88"/>
      <c r="AT10" s="88"/>
      <c r="AU10" s="88"/>
      <c r="AX10" s="89"/>
      <c r="AY10" s="89"/>
      <c r="AZ10" s="89"/>
      <c r="BA10" s="89"/>
      <c r="BB10" s="89">
        <f t="shared" si="0"/>
        <v>1.1787847667077211</v>
      </c>
    </row>
    <row r="11" spans="1:54" ht="13.5">
      <c r="A11" s="5">
        <v>9</v>
      </c>
      <c r="B11" s="6" t="s">
        <v>14</v>
      </c>
      <c r="C11" s="44">
        <v>0.830671406518531</v>
      </c>
      <c r="D11" s="45">
        <v>0.7637199394077283</v>
      </c>
      <c r="E11" s="45">
        <v>0.713970553724659</v>
      </c>
      <c r="F11" s="45">
        <v>0.6852325016288927</v>
      </c>
      <c r="G11" s="45">
        <v>0.6576428049797672</v>
      </c>
      <c r="H11" s="45">
        <v>0.6347303971721673</v>
      </c>
      <c r="I11" s="45">
        <v>0.6178706966357745</v>
      </c>
      <c r="J11" s="45">
        <v>0.6062920145250877</v>
      </c>
      <c r="K11" s="45">
        <v>0.6014883069494557</v>
      </c>
      <c r="L11" s="45">
        <v>0.6147589930197989</v>
      </c>
      <c r="M11" s="45">
        <v>0.6118302932607192</v>
      </c>
      <c r="N11" s="45">
        <v>0.603871471525006</v>
      </c>
      <c r="O11" s="45">
        <v>0.609312187867052</v>
      </c>
      <c r="P11" s="45">
        <v>0.6091439460569499</v>
      </c>
      <c r="Q11" s="45">
        <v>0.619315106014152</v>
      </c>
      <c r="R11" s="45">
        <v>0.6294114464957264</v>
      </c>
      <c r="S11" s="45">
        <v>0.6453702395400878</v>
      </c>
      <c r="T11" s="45">
        <v>0.6754887225843049</v>
      </c>
      <c r="U11" s="45">
        <v>0.7206694081294427</v>
      </c>
      <c r="V11" s="45">
        <v>0.7852399833545762</v>
      </c>
      <c r="W11" s="45">
        <v>0.8416442870086898</v>
      </c>
      <c r="X11" s="45">
        <v>0.8829281616300776</v>
      </c>
      <c r="Y11" s="45">
        <v>0.9117821235825465</v>
      </c>
      <c r="Z11" s="45">
        <v>0.9721396976559761</v>
      </c>
      <c r="AA11" s="45">
        <v>0.9787493127075515</v>
      </c>
      <c r="AB11" s="45">
        <v>0.9913877231229345</v>
      </c>
      <c r="AC11" s="45">
        <v>1.0021520334675051</v>
      </c>
      <c r="AD11" s="45">
        <v>1.0249404938995668</v>
      </c>
      <c r="AE11" s="45">
        <v>1.0141990429616623</v>
      </c>
      <c r="AF11" s="45">
        <v>1.0108664067212967</v>
      </c>
      <c r="AG11" s="45">
        <v>1</v>
      </c>
      <c r="AH11" s="45">
        <v>0.9609798057690956</v>
      </c>
      <c r="AI11" s="45">
        <v>0.9345432056362126</v>
      </c>
      <c r="AJ11" s="45">
        <v>0.9126829362943814</v>
      </c>
      <c r="AK11" s="45">
        <v>0.8988395685726078</v>
      </c>
      <c r="AL11" s="45">
        <v>0.8994958571798344</v>
      </c>
      <c r="AM11" s="46">
        <v>0.9013188855824502</v>
      </c>
      <c r="AO11" s="88"/>
      <c r="AP11" s="88"/>
      <c r="AQ11" s="88"/>
      <c r="AR11" s="88"/>
      <c r="AS11" s="88"/>
      <c r="AT11" s="88"/>
      <c r="AU11" s="88"/>
      <c r="AX11" s="89"/>
      <c r="AY11" s="89"/>
      <c r="AZ11" s="89"/>
      <c r="BA11" s="89"/>
      <c r="BB11" s="89">
        <f t="shared" si="0"/>
        <v>0.8994958571798344</v>
      </c>
    </row>
    <row r="12" spans="1:54" ht="13.5">
      <c r="A12" s="5">
        <v>10</v>
      </c>
      <c r="B12" s="6" t="s">
        <v>15</v>
      </c>
      <c r="C12" s="44">
        <v>0.3217269220107641</v>
      </c>
      <c r="D12" s="45">
        <v>0.318191110747329</v>
      </c>
      <c r="E12" s="45">
        <v>0.321105627703303</v>
      </c>
      <c r="F12" s="45">
        <v>0.3199577676351049</v>
      </c>
      <c r="G12" s="45">
        <v>0.3329077134190671</v>
      </c>
      <c r="H12" s="45">
        <v>0.33305621185298667</v>
      </c>
      <c r="I12" s="45">
        <v>0.34453230416711056</v>
      </c>
      <c r="J12" s="45">
        <v>0.35589700937811325</v>
      </c>
      <c r="K12" s="45">
        <v>0.3990625739877185</v>
      </c>
      <c r="L12" s="45">
        <v>0.4537206501909708</v>
      </c>
      <c r="M12" s="45">
        <v>0.4653944622244182</v>
      </c>
      <c r="N12" s="45">
        <v>0.48293964504985903</v>
      </c>
      <c r="O12" s="45">
        <v>0.5029220771986422</v>
      </c>
      <c r="P12" s="45">
        <v>0.5408366803255676</v>
      </c>
      <c r="Q12" s="45">
        <v>0.6034970356026125</v>
      </c>
      <c r="R12" s="45">
        <v>0.6435228116482223</v>
      </c>
      <c r="S12" s="45">
        <v>0.6631831931492197</v>
      </c>
      <c r="T12" s="45">
        <v>0.6808568555772074</v>
      </c>
      <c r="U12" s="45">
        <v>0.7009434017267996</v>
      </c>
      <c r="V12" s="45">
        <v>0.7270254224030914</v>
      </c>
      <c r="W12" s="45">
        <v>0.7602023870541674</v>
      </c>
      <c r="X12" s="45">
        <v>0.8022224070268793</v>
      </c>
      <c r="Y12" s="45">
        <v>0.8373440397373457</v>
      </c>
      <c r="Z12" s="45">
        <v>0.8679244834070942</v>
      </c>
      <c r="AA12" s="45">
        <v>0.9296006896286039</v>
      </c>
      <c r="AB12" s="45">
        <v>0.937731096666052</v>
      </c>
      <c r="AC12" s="45">
        <v>0.9825171836055682</v>
      </c>
      <c r="AD12" s="45">
        <v>0.9948179937379661</v>
      </c>
      <c r="AE12" s="45">
        <v>0.9913184682829955</v>
      </c>
      <c r="AF12" s="45">
        <v>1.0022228875113004</v>
      </c>
      <c r="AG12" s="45">
        <v>1</v>
      </c>
      <c r="AH12" s="45">
        <v>0.9975141719213302</v>
      </c>
      <c r="AI12" s="45">
        <v>1.079330024379172</v>
      </c>
      <c r="AJ12" s="45">
        <v>1.106989641038132</v>
      </c>
      <c r="AK12" s="45">
        <v>1.0938165334355945</v>
      </c>
      <c r="AL12" s="45">
        <v>1.1019748289568825</v>
      </c>
      <c r="AM12" s="46">
        <v>1.156750708287658</v>
      </c>
      <c r="AO12" s="88"/>
      <c r="AP12" s="88"/>
      <c r="AQ12" s="88"/>
      <c r="AR12" s="88"/>
      <c r="AS12" s="88"/>
      <c r="AT12" s="88"/>
      <c r="AU12" s="88"/>
      <c r="AX12" s="89"/>
      <c r="AY12" s="89"/>
      <c r="AZ12" s="89"/>
      <c r="BA12" s="89"/>
      <c r="BB12" s="89">
        <f t="shared" si="0"/>
        <v>1.1019748289568825</v>
      </c>
    </row>
    <row r="13" spans="1:54" ht="13.5">
      <c r="A13" s="5">
        <v>11</v>
      </c>
      <c r="B13" s="6" t="s">
        <v>16</v>
      </c>
      <c r="C13" s="44">
        <v>0.2392574206031671</v>
      </c>
      <c r="D13" s="45">
        <v>0.2521343285165712</v>
      </c>
      <c r="E13" s="45">
        <v>0.26351704248242414</v>
      </c>
      <c r="F13" s="45">
        <v>0.26942029696608183</v>
      </c>
      <c r="G13" s="45">
        <v>0.2792342391124834</v>
      </c>
      <c r="H13" s="45">
        <v>0.29451577505320997</v>
      </c>
      <c r="I13" s="45">
        <v>0.31035385809875354</v>
      </c>
      <c r="J13" s="45">
        <v>0.3221938586884364</v>
      </c>
      <c r="K13" s="45">
        <v>0.3391546775005107</v>
      </c>
      <c r="L13" s="45">
        <v>0.36438538039998014</v>
      </c>
      <c r="M13" s="45">
        <v>0.38692870012542313</v>
      </c>
      <c r="N13" s="45">
        <v>0.40190667418362375</v>
      </c>
      <c r="O13" s="45">
        <v>0.4206664333178031</v>
      </c>
      <c r="P13" s="45">
        <v>0.4396138989811718</v>
      </c>
      <c r="Q13" s="45">
        <v>0.46374660769871434</v>
      </c>
      <c r="R13" s="45">
        <v>0.48360855990336493</v>
      </c>
      <c r="S13" s="45">
        <v>0.5111537627309115</v>
      </c>
      <c r="T13" s="45">
        <v>0.5515333136470335</v>
      </c>
      <c r="U13" s="45">
        <v>0.6009742570121753</v>
      </c>
      <c r="V13" s="45">
        <v>0.6532796440747484</v>
      </c>
      <c r="W13" s="45">
        <v>0.7090954038073951</v>
      </c>
      <c r="X13" s="45">
        <v>0.7755802594878665</v>
      </c>
      <c r="Y13" s="45">
        <v>0.8383114382954018</v>
      </c>
      <c r="Z13" s="45">
        <v>0.8887296692897723</v>
      </c>
      <c r="AA13" s="45">
        <v>0.9177927065123703</v>
      </c>
      <c r="AB13" s="45">
        <v>0.9355784863212244</v>
      </c>
      <c r="AC13" s="45">
        <v>0.9620793222698851</v>
      </c>
      <c r="AD13" s="45">
        <v>0.9781669953346729</v>
      </c>
      <c r="AE13" s="45">
        <v>0.9903416989883111</v>
      </c>
      <c r="AF13" s="45">
        <v>0.9946098398015175</v>
      </c>
      <c r="AG13" s="45">
        <v>1</v>
      </c>
      <c r="AH13" s="45">
        <v>1.0053801448748805</v>
      </c>
      <c r="AI13" s="45">
        <v>1.100312071924715</v>
      </c>
      <c r="AJ13" s="45">
        <v>1.1718992292997825</v>
      </c>
      <c r="AK13" s="45">
        <v>1.2346770203365016</v>
      </c>
      <c r="AL13" s="45">
        <v>1.3167533880315252</v>
      </c>
      <c r="AM13" s="46">
        <v>1.3837903698955527</v>
      </c>
      <c r="AO13" s="88"/>
      <c r="AP13" s="88"/>
      <c r="AQ13" s="88"/>
      <c r="AR13" s="88"/>
      <c r="AS13" s="88"/>
      <c r="AT13" s="88"/>
      <c r="AU13" s="88"/>
      <c r="AX13" s="89"/>
      <c r="AY13" s="89"/>
      <c r="AZ13" s="89"/>
      <c r="BA13" s="89"/>
      <c r="BB13" s="89">
        <f t="shared" si="0"/>
        <v>1.3167533880315252</v>
      </c>
    </row>
    <row r="14" spans="1:54" ht="13.5">
      <c r="A14" s="5">
        <v>12</v>
      </c>
      <c r="B14" s="6" t="s">
        <v>17</v>
      </c>
      <c r="C14" s="44">
        <v>0.07817708901893466</v>
      </c>
      <c r="D14" s="45">
        <v>0.11120576984622997</v>
      </c>
      <c r="E14" s="45">
        <v>0.14907444013167231</v>
      </c>
      <c r="F14" s="45">
        <v>0.17446659999388112</v>
      </c>
      <c r="G14" s="45">
        <v>0.19674176721506184</v>
      </c>
      <c r="H14" s="45">
        <v>0.20668414040828406</v>
      </c>
      <c r="I14" s="45">
        <v>0.2263028357380122</v>
      </c>
      <c r="J14" s="45">
        <v>0.23652908429437064</v>
      </c>
      <c r="K14" s="45">
        <v>0.2605120518492437</v>
      </c>
      <c r="L14" s="45">
        <v>0.2917113080301992</v>
      </c>
      <c r="M14" s="45">
        <v>0.33178102150586547</v>
      </c>
      <c r="N14" s="45">
        <v>0.34402101983563255</v>
      </c>
      <c r="O14" s="45">
        <v>0.34512707987745594</v>
      </c>
      <c r="P14" s="45">
        <v>0.34794000331209046</v>
      </c>
      <c r="Q14" s="45">
        <v>0.35584670837457344</v>
      </c>
      <c r="R14" s="45">
        <v>0.36582887783935003</v>
      </c>
      <c r="S14" s="45">
        <v>0.3740413890592695</v>
      </c>
      <c r="T14" s="45">
        <v>0.4179454727927704</v>
      </c>
      <c r="U14" s="45">
        <v>0.44087650215882485</v>
      </c>
      <c r="V14" s="45">
        <v>0.49606702233174643</v>
      </c>
      <c r="W14" s="45">
        <v>0.5363407086910976</v>
      </c>
      <c r="X14" s="45">
        <v>0.620447536656179</v>
      </c>
      <c r="Y14" s="45">
        <v>0.6863178597779512</v>
      </c>
      <c r="Z14" s="45">
        <v>0.7707192254026073</v>
      </c>
      <c r="AA14" s="45">
        <v>0.8303470200522672</v>
      </c>
      <c r="AB14" s="45">
        <v>0.8457037286125958</v>
      </c>
      <c r="AC14" s="45">
        <v>0.8922872399546401</v>
      </c>
      <c r="AD14" s="45">
        <v>0.915970250308434</v>
      </c>
      <c r="AE14" s="45">
        <v>0.9519332818983189</v>
      </c>
      <c r="AF14" s="45">
        <v>0.988405419684787</v>
      </c>
      <c r="AG14" s="45">
        <v>1</v>
      </c>
      <c r="AH14" s="45">
        <v>0.987662072320807</v>
      </c>
      <c r="AI14" s="45">
        <v>0.9979633470896752</v>
      </c>
      <c r="AJ14" s="45">
        <v>1.0455680615632352</v>
      </c>
      <c r="AK14" s="45">
        <v>1.1134777172847354</v>
      </c>
      <c r="AL14" s="45">
        <v>1.2302493992204993</v>
      </c>
      <c r="AM14" s="46">
        <v>1.2016101024803538</v>
      </c>
      <c r="AO14" s="88"/>
      <c r="AP14" s="88"/>
      <c r="AQ14" s="88"/>
      <c r="AR14" s="88"/>
      <c r="AS14" s="88"/>
      <c r="AT14" s="88"/>
      <c r="AU14" s="88"/>
      <c r="AX14" s="89"/>
      <c r="AY14" s="89"/>
      <c r="AZ14" s="89"/>
      <c r="BA14" s="89"/>
      <c r="BB14" s="89">
        <f t="shared" si="0"/>
        <v>1.2302493992204993</v>
      </c>
    </row>
    <row r="15" spans="1:54" ht="13.5">
      <c r="A15" s="5">
        <v>13</v>
      </c>
      <c r="B15" s="6" t="s">
        <v>18</v>
      </c>
      <c r="C15" s="44">
        <v>0.1805639013212394</v>
      </c>
      <c r="D15" s="45">
        <v>0.1951280928652575</v>
      </c>
      <c r="E15" s="45">
        <v>0.20797365778443566</v>
      </c>
      <c r="F15" s="45">
        <v>0.21541626917742018</v>
      </c>
      <c r="G15" s="45">
        <v>0.2214269774681286</v>
      </c>
      <c r="H15" s="45">
        <v>0.21729123941081882</v>
      </c>
      <c r="I15" s="45">
        <v>0.21140322840212078</v>
      </c>
      <c r="J15" s="45">
        <v>0.2092413871932714</v>
      </c>
      <c r="K15" s="45">
        <v>0.20805112378981416</v>
      </c>
      <c r="L15" s="45">
        <v>0.2154147573077795</v>
      </c>
      <c r="M15" s="45">
        <v>0.22199261841383333</v>
      </c>
      <c r="N15" s="45">
        <v>0.23891108735126146</v>
      </c>
      <c r="O15" s="45">
        <v>0.25884955277801325</v>
      </c>
      <c r="P15" s="45">
        <v>0.2680118286595416</v>
      </c>
      <c r="Q15" s="45">
        <v>0.28415101752566424</v>
      </c>
      <c r="R15" s="45">
        <v>0.3152867728214356</v>
      </c>
      <c r="S15" s="45">
        <v>0.3378703684362246</v>
      </c>
      <c r="T15" s="45">
        <v>0.3671563760351541</v>
      </c>
      <c r="U15" s="45">
        <v>0.43721545176092075</v>
      </c>
      <c r="V15" s="45">
        <v>0.5353570172242902</v>
      </c>
      <c r="W15" s="45">
        <v>0.5850411510611128</v>
      </c>
      <c r="X15" s="45">
        <v>0.6400490411776641</v>
      </c>
      <c r="Y15" s="45">
        <v>0.6540976698854781</v>
      </c>
      <c r="Z15" s="45">
        <v>0.6731747888125582</v>
      </c>
      <c r="AA15" s="45">
        <v>0.6951566749643588</v>
      </c>
      <c r="AB15" s="45">
        <v>0.7442040120838536</v>
      </c>
      <c r="AC15" s="45">
        <v>0.7948419383493479</v>
      </c>
      <c r="AD15" s="45">
        <v>0.8656527408775763</v>
      </c>
      <c r="AE15" s="45">
        <v>0.9364893335478053</v>
      </c>
      <c r="AF15" s="45">
        <v>0.9771065786872104</v>
      </c>
      <c r="AG15" s="45">
        <v>1</v>
      </c>
      <c r="AH15" s="45">
        <v>0.9873366537324477</v>
      </c>
      <c r="AI15" s="45">
        <v>1.0503252227134956</v>
      </c>
      <c r="AJ15" s="45">
        <v>1.0938918312923658</v>
      </c>
      <c r="AK15" s="45">
        <v>1.10799083819994</v>
      </c>
      <c r="AL15" s="45">
        <v>1.1725981760944608</v>
      </c>
      <c r="AM15" s="46">
        <v>1.2031550972573253</v>
      </c>
      <c r="AO15" s="88"/>
      <c r="AP15" s="88"/>
      <c r="AQ15" s="88"/>
      <c r="AR15" s="88"/>
      <c r="AS15" s="88"/>
      <c r="AT15" s="88"/>
      <c r="AU15" s="88"/>
      <c r="AX15" s="89"/>
      <c r="AY15" s="89"/>
      <c r="AZ15" s="89"/>
      <c r="BA15" s="89"/>
      <c r="BB15" s="89">
        <f t="shared" si="0"/>
        <v>1.1725981760944608</v>
      </c>
    </row>
    <row r="16" spans="1:54" ht="13.5">
      <c r="A16" s="5">
        <v>14</v>
      </c>
      <c r="B16" s="6" t="s">
        <v>19</v>
      </c>
      <c r="C16" s="44">
        <v>0.3212023974830682</v>
      </c>
      <c r="D16" s="45">
        <v>0.3243564815665597</v>
      </c>
      <c r="E16" s="45">
        <v>0.3157287280305282</v>
      </c>
      <c r="F16" s="45">
        <v>0.3090610176016578</v>
      </c>
      <c r="G16" s="45">
        <v>0.3116975544406949</v>
      </c>
      <c r="H16" s="45">
        <v>0.322600190961062</v>
      </c>
      <c r="I16" s="45">
        <v>0.34526178693366416</v>
      </c>
      <c r="J16" s="45">
        <v>0.3872656521264195</v>
      </c>
      <c r="K16" s="45">
        <v>0.4389244890911944</v>
      </c>
      <c r="L16" s="45">
        <v>0.49803767054369535</v>
      </c>
      <c r="M16" s="45">
        <v>0.5889429493550137</v>
      </c>
      <c r="N16" s="45">
        <v>0.6382698636420218</v>
      </c>
      <c r="O16" s="45">
        <v>0.6552389493431918</v>
      </c>
      <c r="P16" s="45">
        <v>0.6826058644152829</v>
      </c>
      <c r="Q16" s="45">
        <v>0.6976497520774528</v>
      </c>
      <c r="R16" s="45">
        <v>0.7026938716596539</v>
      </c>
      <c r="S16" s="45">
        <v>0.7293132420845176</v>
      </c>
      <c r="T16" s="45">
        <v>0.7158125699728823</v>
      </c>
      <c r="U16" s="45">
        <v>0.756675573945049</v>
      </c>
      <c r="V16" s="45">
        <v>0.7507791184447261</v>
      </c>
      <c r="W16" s="45">
        <v>0.7689503613277007</v>
      </c>
      <c r="X16" s="45">
        <v>0.7750849390135586</v>
      </c>
      <c r="Y16" s="45">
        <v>0.7912235591082373</v>
      </c>
      <c r="Z16" s="45">
        <v>0.8502391028113042</v>
      </c>
      <c r="AA16" s="45">
        <v>0.9039362820149913</v>
      </c>
      <c r="AB16" s="45">
        <v>0.9444483254599872</v>
      </c>
      <c r="AC16" s="45">
        <v>1.0350799616859057</v>
      </c>
      <c r="AD16" s="45">
        <v>1.0038805507062998</v>
      </c>
      <c r="AE16" s="45">
        <v>0.9629522600404357</v>
      </c>
      <c r="AF16" s="45">
        <v>0.963306350507634</v>
      </c>
      <c r="AG16" s="45">
        <v>1</v>
      </c>
      <c r="AH16" s="45">
        <v>1.0853162133093113</v>
      </c>
      <c r="AI16" s="45">
        <v>1.1154586171146623</v>
      </c>
      <c r="AJ16" s="45">
        <v>1.1087094545441378</v>
      </c>
      <c r="AK16" s="45">
        <v>1.1420244867023244</v>
      </c>
      <c r="AL16" s="45">
        <v>1.2777222101531363</v>
      </c>
      <c r="AM16" s="46">
        <v>1.2623177981268008</v>
      </c>
      <c r="AO16" s="88"/>
      <c r="AP16" s="88"/>
      <c r="AQ16" s="88"/>
      <c r="AR16" s="88"/>
      <c r="AS16" s="88"/>
      <c r="AT16" s="88"/>
      <c r="AU16" s="88"/>
      <c r="AX16" s="89"/>
      <c r="AY16" s="89"/>
      <c r="AZ16" s="89"/>
      <c r="BA16" s="89"/>
      <c r="BB16" s="89">
        <f t="shared" si="0"/>
        <v>1.2777222101531363</v>
      </c>
    </row>
    <row r="17" spans="1:54" ht="13.5">
      <c r="A17" s="5">
        <v>15</v>
      </c>
      <c r="B17" s="6" t="s">
        <v>20</v>
      </c>
      <c r="C17" s="44">
        <v>0.6936236702285156</v>
      </c>
      <c r="D17" s="45">
        <v>0.7439573286733456</v>
      </c>
      <c r="E17" s="45">
        <v>0.7800861144986599</v>
      </c>
      <c r="F17" s="45">
        <v>0.8384091905477741</v>
      </c>
      <c r="G17" s="45">
        <v>0.8663130060715694</v>
      </c>
      <c r="H17" s="45">
        <v>0.8483678124856522</v>
      </c>
      <c r="I17" s="45">
        <v>0.8254942805503738</v>
      </c>
      <c r="J17" s="45">
        <v>0.7964716086944101</v>
      </c>
      <c r="K17" s="45">
        <v>0.7612661611022635</v>
      </c>
      <c r="L17" s="45">
        <v>0.739741096868939</v>
      </c>
      <c r="M17" s="45">
        <v>0.7172052135796603</v>
      </c>
      <c r="N17" s="45">
        <v>0.6985738855316578</v>
      </c>
      <c r="O17" s="45">
        <v>0.6908691064513125</v>
      </c>
      <c r="P17" s="45">
        <v>0.684928093844945</v>
      </c>
      <c r="Q17" s="45">
        <v>0.694365172636369</v>
      </c>
      <c r="R17" s="45">
        <v>0.7244096193136496</v>
      </c>
      <c r="S17" s="45">
        <v>0.7438766321545965</v>
      </c>
      <c r="T17" s="45">
        <v>0.7684293538087478</v>
      </c>
      <c r="U17" s="45">
        <v>0.8302506313559104</v>
      </c>
      <c r="V17" s="45">
        <v>0.8945083245486487</v>
      </c>
      <c r="W17" s="45">
        <v>0.9477701238261692</v>
      </c>
      <c r="X17" s="45">
        <v>1.021208221472054</v>
      </c>
      <c r="Y17" s="45">
        <v>1.0656237412102656</v>
      </c>
      <c r="Z17" s="45">
        <v>1.0836639323755821</v>
      </c>
      <c r="AA17" s="45">
        <v>1.0713777648956653</v>
      </c>
      <c r="AB17" s="45">
        <v>1.0657262198089663</v>
      </c>
      <c r="AC17" s="45">
        <v>1.0754205018317513</v>
      </c>
      <c r="AD17" s="45">
        <v>1.067211518137676</v>
      </c>
      <c r="AE17" s="45">
        <v>1.0523805651956186</v>
      </c>
      <c r="AF17" s="45">
        <v>1.0318975358939717</v>
      </c>
      <c r="AG17" s="45">
        <v>1</v>
      </c>
      <c r="AH17" s="45">
        <v>0.9578322296763315</v>
      </c>
      <c r="AI17" s="45">
        <v>0.9311366967522904</v>
      </c>
      <c r="AJ17" s="45">
        <v>0.9006572802193723</v>
      </c>
      <c r="AK17" s="45">
        <v>0.8730326951392431</v>
      </c>
      <c r="AL17" s="45">
        <v>0.8674262410386706</v>
      </c>
      <c r="AM17" s="46">
        <v>0.868576204016934</v>
      </c>
      <c r="AO17" s="88"/>
      <c r="AP17" s="88"/>
      <c r="AQ17" s="88"/>
      <c r="AR17" s="88"/>
      <c r="AS17" s="88"/>
      <c r="AT17" s="88"/>
      <c r="AU17" s="88"/>
      <c r="AX17" s="89"/>
      <c r="AY17" s="89"/>
      <c r="AZ17" s="89"/>
      <c r="BA17" s="89"/>
      <c r="BB17" s="89">
        <f t="shared" si="0"/>
        <v>0.8674262410386706</v>
      </c>
    </row>
    <row r="18" spans="1:54" ht="13.5">
      <c r="A18" s="5">
        <v>16</v>
      </c>
      <c r="B18" s="6" t="s">
        <v>21</v>
      </c>
      <c r="C18" s="44">
        <v>0.6640697769151503</v>
      </c>
      <c r="D18" s="45">
        <v>0.7332377339131563</v>
      </c>
      <c r="E18" s="45">
        <v>0.771593424982725</v>
      </c>
      <c r="F18" s="45">
        <v>0.8736609731775242</v>
      </c>
      <c r="G18" s="45">
        <v>0.9106636101332213</v>
      </c>
      <c r="H18" s="45">
        <v>0.9028880490223022</v>
      </c>
      <c r="I18" s="45">
        <v>0.8755223945052294</v>
      </c>
      <c r="J18" s="45">
        <v>0.8477628673638351</v>
      </c>
      <c r="K18" s="45">
        <v>0.8210383134938113</v>
      </c>
      <c r="L18" s="45">
        <v>0.8093751972930417</v>
      </c>
      <c r="M18" s="45">
        <v>0.7980608758184223</v>
      </c>
      <c r="N18" s="45">
        <v>0.7632537650814819</v>
      </c>
      <c r="O18" s="45">
        <v>0.7446963012476785</v>
      </c>
      <c r="P18" s="45">
        <v>0.7366853643760201</v>
      </c>
      <c r="Q18" s="45">
        <v>0.7440601392304524</v>
      </c>
      <c r="R18" s="45">
        <v>0.7663723877598246</v>
      </c>
      <c r="S18" s="45">
        <v>0.7873564977469331</v>
      </c>
      <c r="T18" s="45">
        <v>0.8331065687981206</v>
      </c>
      <c r="U18" s="45">
        <v>0.8776506865363832</v>
      </c>
      <c r="V18" s="45">
        <v>0.9243857099015884</v>
      </c>
      <c r="W18" s="45">
        <v>0.958255455997221</v>
      </c>
      <c r="X18" s="45">
        <v>1.0120690405912784</v>
      </c>
      <c r="Y18" s="45">
        <v>1.0218941310842788</v>
      </c>
      <c r="Z18" s="45">
        <v>1.0309159445926774</v>
      </c>
      <c r="AA18" s="45">
        <v>1.0438084038586122</v>
      </c>
      <c r="AB18" s="45">
        <v>1.060918879859233</v>
      </c>
      <c r="AC18" s="45">
        <v>1.0749572835942496</v>
      </c>
      <c r="AD18" s="45">
        <v>1.102825068004151</v>
      </c>
      <c r="AE18" s="45">
        <v>1.0839098962121776</v>
      </c>
      <c r="AF18" s="45">
        <v>1.038731346982049</v>
      </c>
      <c r="AG18" s="45">
        <v>1</v>
      </c>
      <c r="AH18" s="45">
        <v>0.9495676636695778</v>
      </c>
      <c r="AI18" s="45">
        <v>0.8984206640131659</v>
      </c>
      <c r="AJ18" s="45">
        <v>0.8519985898888164</v>
      </c>
      <c r="AK18" s="45">
        <v>0.8332574192389848</v>
      </c>
      <c r="AL18" s="45">
        <v>0.8262383264678572</v>
      </c>
      <c r="AM18" s="46">
        <v>0.8212611915938803</v>
      </c>
      <c r="AO18" s="88"/>
      <c r="AP18" s="88"/>
      <c r="AQ18" s="88"/>
      <c r="AR18" s="88"/>
      <c r="AS18" s="88"/>
      <c r="AT18" s="88"/>
      <c r="AU18" s="88"/>
      <c r="AX18" s="89"/>
      <c r="AY18" s="89"/>
      <c r="AZ18" s="89"/>
      <c r="BA18" s="89"/>
      <c r="BB18" s="89">
        <f t="shared" si="0"/>
        <v>0.8262383264678572</v>
      </c>
    </row>
    <row r="19" spans="1:54" ht="13.5">
      <c r="A19" s="5">
        <v>17</v>
      </c>
      <c r="B19" s="6" t="s">
        <v>22</v>
      </c>
      <c r="C19" s="44">
        <v>0.5086965604647873</v>
      </c>
      <c r="D19" s="45">
        <v>0.4976065060455084</v>
      </c>
      <c r="E19" s="45">
        <v>0.4973722518366068</v>
      </c>
      <c r="F19" s="45">
        <v>0.5274532502673508</v>
      </c>
      <c r="G19" s="45">
        <v>0.5343867349385917</v>
      </c>
      <c r="H19" s="45">
        <v>0.5231854148189328</v>
      </c>
      <c r="I19" s="45">
        <v>0.5134899866727379</v>
      </c>
      <c r="J19" s="45">
        <v>0.4995269190061787</v>
      </c>
      <c r="K19" s="45">
        <v>0.4883104855452494</v>
      </c>
      <c r="L19" s="45">
        <v>0.4856706140542296</v>
      </c>
      <c r="M19" s="45">
        <v>0.4831132197061664</v>
      </c>
      <c r="N19" s="45">
        <v>0.4728428510175474</v>
      </c>
      <c r="O19" s="45">
        <v>0.4735924058631438</v>
      </c>
      <c r="P19" s="45">
        <v>0.47959806720530257</v>
      </c>
      <c r="Q19" s="45">
        <v>0.5005381130546548</v>
      </c>
      <c r="R19" s="45">
        <v>0.5375038888163978</v>
      </c>
      <c r="S19" s="45">
        <v>0.5740270671293629</v>
      </c>
      <c r="T19" s="45">
        <v>0.6012356930814378</v>
      </c>
      <c r="U19" s="45">
        <v>0.6471460352040926</v>
      </c>
      <c r="V19" s="45">
        <v>0.7239675010949045</v>
      </c>
      <c r="W19" s="45">
        <v>0.7872330160470206</v>
      </c>
      <c r="X19" s="45">
        <v>0.8636919238587287</v>
      </c>
      <c r="Y19" s="45">
        <v>0.9256816592418838</v>
      </c>
      <c r="Z19" s="45">
        <v>0.9478511126810629</v>
      </c>
      <c r="AA19" s="45">
        <v>0.9687326783909191</v>
      </c>
      <c r="AB19" s="45">
        <v>0.975808178511391</v>
      </c>
      <c r="AC19" s="45">
        <v>1.0058093802039538</v>
      </c>
      <c r="AD19" s="45">
        <v>1.0439840613406424</v>
      </c>
      <c r="AE19" s="45">
        <v>1.0498792176297962</v>
      </c>
      <c r="AF19" s="45">
        <v>1.0315462233705655</v>
      </c>
      <c r="AG19" s="45">
        <v>1</v>
      </c>
      <c r="AH19" s="45">
        <v>0.9757277357563612</v>
      </c>
      <c r="AI19" s="45">
        <v>0.9536697300344846</v>
      </c>
      <c r="AJ19" s="45">
        <v>0.9369561384936733</v>
      </c>
      <c r="AK19" s="45">
        <v>0.91924328719005</v>
      </c>
      <c r="AL19" s="45">
        <v>0.926885943281326</v>
      </c>
      <c r="AM19" s="46">
        <v>0.9400719585261366</v>
      </c>
      <c r="AO19" s="88"/>
      <c r="AP19" s="88"/>
      <c r="AQ19" s="88"/>
      <c r="AR19" s="88"/>
      <c r="AS19" s="88"/>
      <c r="AT19" s="88"/>
      <c r="AU19" s="88"/>
      <c r="AX19" s="89"/>
      <c r="AY19" s="89"/>
      <c r="AZ19" s="89"/>
      <c r="BA19" s="89"/>
      <c r="BB19" s="89">
        <f t="shared" si="0"/>
        <v>0.926885943281326</v>
      </c>
    </row>
    <row r="20" spans="1:54" ht="13.5">
      <c r="A20" s="5">
        <v>18</v>
      </c>
      <c r="B20" s="6" t="s">
        <v>23</v>
      </c>
      <c r="C20" s="44">
        <v>0.27827595160145646</v>
      </c>
      <c r="D20" s="45">
        <v>0.3356804889444821</v>
      </c>
      <c r="E20" s="45">
        <v>0.3665802153690076</v>
      </c>
      <c r="F20" s="45">
        <v>0.4049149123376389</v>
      </c>
      <c r="G20" s="45">
        <v>0.43786786795092675</v>
      </c>
      <c r="H20" s="45">
        <v>0.47207220161546304</v>
      </c>
      <c r="I20" s="45">
        <v>0.48453402846218624</v>
      </c>
      <c r="J20" s="45">
        <v>0.4917809718331923</v>
      </c>
      <c r="K20" s="45">
        <v>0.49085766670914494</v>
      </c>
      <c r="L20" s="45">
        <v>0.516942206327186</v>
      </c>
      <c r="M20" s="45">
        <v>0.5358617726245763</v>
      </c>
      <c r="N20" s="45">
        <v>0.5358688766991663</v>
      </c>
      <c r="O20" s="45">
        <v>0.5206917143988731</v>
      </c>
      <c r="P20" s="45">
        <v>0.510179902261987</v>
      </c>
      <c r="Q20" s="45">
        <v>0.5160705349911179</v>
      </c>
      <c r="R20" s="45">
        <v>0.5343767964299875</v>
      </c>
      <c r="S20" s="45">
        <v>0.5413276978001188</v>
      </c>
      <c r="T20" s="45">
        <v>0.5650698793909518</v>
      </c>
      <c r="U20" s="45">
        <v>0.6313248196450607</v>
      </c>
      <c r="V20" s="45">
        <v>0.7026098144880647</v>
      </c>
      <c r="W20" s="45">
        <v>0.8012523318293167</v>
      </c>
      <c r="X20" s="45">
        <v>0.8813547307993395</v>
      </c>
      <c r="Y20" s="45">
        <v>0.8921705542087534</v>
      </c>
      <c r="Z20" s="45">
        <v>0.8972469186481767</v>
      </c>
      <c r="AA20" s="45">
        <v>0.9007290953255066</v>
      </c>
      <c r="AB20" s="45">
        <v>0.9097199644304063</v>
      </c>
      <c r="AC20" s="45">
        <v>0.9572435384253508</v>
      </c>
      <c r="AD20" s="45">
        <v>1.006242896745388</v>
      </c>
      <c r="AE20" s="45">
        <v>1.0338775720174973</v>
      </c>
      <c r="AF20" s="45">
        <v>1.009530599112054</v>
      </c>
      <c r="AG20" s="45">
        <v>1</v>
      </c>
      <c r="AH20" s="45">
        <v>1.0072183690859546</v>
      </c>
      <c r="AI20" s="45">
        <v>1.0780919095038406</v>
      </c>
      <c r="AJ20" s="45">
        <v>1.10157931505122</v>
      </c>
      <c r="AK20" s="45">
        <v>1.1296831002958234</v>
      </c>
      <c r="AL20" s="45">
        <v>1.1714918690553966</v>
      </c>
      <c r="AM20" s="46">
        <v>1.2122417685678564</v>
      </c>
      <c r="AO20" s="88"/>
      <c r="AP20" s="88"/>
      <c r="AQ20" s="88"/>
      <c r="AR20" s="88"/>
      <c r="AS20" s="88"/>
      <c r="AT20" s="88"/>
      <c r="AU20" s="88"/>
      <c r="AX20" s="89"/>
      <c r="AY20" s="89"/>
      <c r="AZ20" s="89"/>
      <c r="BA20" s="89"/>
      <c r="BB20" s="89">
        <f t="shared" si="0"/>
        <v>1.1714918690553966</v>
      </c>
    </row>
    <row r="21" spans="1:54" ht="13.5">
      <c r="A21" s="5">
        <v>19</v>
      </c>
      <c r="B21" s="6" t="s">
        <v>24</v>
      </c>
      <c r="C21" s="44">
        <v>0.7675516470994268</v>
      </c>
      <c r="D21" s="45">
        <v>0.7261646381130601</v>
      </c>
      <c r="E21" s="45">
        <v>0.6843080934947013</v>
      </c>
      <c r="F21" s="45">
        <v>0.6588366109283891</v>
      </c>
      <c r="G21" s="45">
        <v>0.6579874523376833</v>
      </c>
      <c r="H21" s="45">
        <v>0.6377931906353572</v>
      </c>
      <c r="I21" s="45">
        <v>0.6056754315797339</v>
      </c>
      <c r="J21" s="45">
        <v>0.5811504620085362</v>
      </c>
      <c r="K21" s="45">
        <v>0.5568396219828695</v>
      </c>
      <c r="L21" s="45">
        <v>0.5472832055385329</v>
      </c>
      <c r="M21" s="45">
        <v>0.540079755732434</v>
      </c>
      <c r="N21" s="45">
        <v>0.5315043140589238</v>
      </c>
      <c r="O21" s="45">
        <v>0.5229000889570288</v>
      </c>
      <c r="P21" s="45">
        <v>0.5212821616308315</v>
      </c>
      <c r="Q21" s="45">
        <v>0.5298500816556654</v>
      </c>
      <c r="R21" s="45">
        <v>0.5430154641680695</v>
      </c>
      <c r="S21" s="45">
        <v>0.5564037696282046</v>
      </c>
      <c r="T21" s="45">
        <v>0.5753426013478695</v>
      </c>
      <c r="U21" s="45">
        <v>0.6234496343769707</v>
      </c>
      <c r="V21" s="45">
        <v>0.6972873394335413</v>
      </c>
      <c r="W21" s="45">
        <v>0.7728291157484213</v>
      </c>
      <c r="X21" s="45">
        <v>0.8440290642640109</v>
      </c>
      <c r="Y21" s="45">
        <v>0.8929287467028748</v>
      </c>
      <c r="Z21" s="45">
        <v>0.9261448856214175</v>
      </c>
      <c r="AA21" s="45">
        <v>0.9333144886232563</v>
      </c>
      <c r="AB21" s="45">
        <v>0.9426447302185073</v>
      </c>
      <c r="AC21" s="45">
        <v>0.9602535179612016</v>
      </c>
      <c r="AD21" s="45">
        <v>0.9826211830954874</v>
      </c>
      <c r="AE21" s="45">
        <v>0.9952781830853595</v>
      </c>
      <c r="AF21" s="45">
        <v>0.9992568540368995</v>
      </c>
      <c r="AG21" s="45">
        <v>1</v>
      </c>
      <c r="AH21" s="45">
        <v>0.9861972167012724</v>
      </c>
      <c r="AI21" s="45">
        <v>1.06738564876165</v>
      </c>
      <c r="AJ21" s="45">
        <v>1.1293123116379324</v>
      </c>
      <c r="AK21" s="45">
        <v>1.2096469922086173</v>
      </c>
      <c r="AL21" s="45">
        <v>1.2749393883314726</v>
      </c>
      <c r="AM21" s="46">
        <v>1.3319459634033421</v>
      </c>
      <c r="AO21" s="88"/>
      <c r="AP21" s="88"/>
      <c r="AQ21" s="88"/>
      <c r="AR21" s="88"/>
      <c r="AS21" s="88"/>
      <c r="AT21" s="88"/>
      <c r="AU21" s="88"/>
      <c r="AX21" s="89"/>
      <c r="AY21" s="89"/>
      <c r="AZ21" s="89"/>
      <c r="BA21" s="89"/>
      <c r="BB21" s="89">
        <f t="shared" si="0"/>
        <v>1.2749393883314726</v>
      </c>
    </row>
    <row r="22" spans="1:54" ht="13.5">
      <c r="A22" s="5">
        <v>20</v>
      </c>
      <c r="B22" s="6" t="s">
        <v>25</v>
      </c>
      <c r="C22" s="44">
        <v>0.16368104509118167</v>
      </c>
      <c r="D22" s="45">
        <v>0.16248065322192953</v>
      </c>
      <c r="E22" s="45">
        <v>0.16105494291989694</v>
      </c>
      <c r="F22" s="45">
        <v>0.16361538589311897</v>
      </c>
      <c r="G22" s="45">
        <v>0.1647017052305786</v>
      </c>
      <c r="H22" s="45">
        <v>0.1623115182624065</v>
      </c>
      <c r="I22" s="45">
        <v>0.16234572847227888</v>
      </c>
      <c r="J22" s="45">
        <v>0.16179793333384146</v>
      </c>
      <c r="K22" s="45">
        <v>0.1643021847934033</v>
      </c>
      <c r="L22" s="45">
        <v>0.1706311877601273</v>
      </c>
      <c r="M22" s="45">
        <v>0.17826211909950473</v>
      </c>
      <c r="N22" s="45">
        <v>0.18865914055555028</v>
      </c>
      <c r="O22" s="45">
        <v>0.19987212080125535</v>
      </c>
      <c r="P22" s="45">
        <v>0.2179846929870676</v>
      </c>
      <c r="Q22" s="45">
        <v>0.2481031100768866</v>
      </c>
      <c r="R22" s="45">
        <v>0.2941344600323061</v>
      </c>
      <c r="S22" s="45">
        <v>0.3399831350764556</v>
      </c>
      <c r="T22" s="45">
        <v>0.37955583676017635</v>
      </c>
      <c r="U22" s="45">
        <v>0.453802416585093</v>
      </c>
      <c r="V22" s="45">
        <v>0.5317108057817681</v>
      </c>
      <c r="W22" s="45">
        <v>0.5968875990782132</v>
      </c>
      <c r="X22" s="45">
        <v>0.6786813746460797</v>
      </c>
      <c r="Y22" s="45">
        <v>0.7334992660013187</v>
      </c>
      <c r="Z22" s="45">
        <v>0.770776362351073</v>
      </c>
      <c r="AA22" s="45">
        <v>0.7867004457455873</v>
      </c>
      <c r="AB22" s="45">
        <v>0.8239357127714414</v>
      </c>
      <c r="AC22" s="45">
        <v>0.8768545610851043</v>
      </c>
      <c r="AD22" s="45">
        <v>0.9461797204562513</v>
      </c>
      <c r="AE22" s="45">
        <v>0.9778370690061334</v>
      </c>
      <c r="AF22" s="45">
        <v>0.998902835286421</v>
      </c>
      <c r="AG22" s="45">
        <v>1</v>
      </c>
      <c r="AH22" s="45">
        <v>0.9862030247959178</v>
      </c>
      <c r="AI22" s="45">
        <v>1.014091574662754</v>
      </c>
      <c r="AJ22" s="45">
        <v>1.007947911688764</v>
      </c>
      <c r="AK22" s="45">
        <v>1.0176353742881274</v>
      </c>
      <c r="AL22" s="45">
        <v>1.1032307745055538</v>
      </c>
      <c r="AM22" s="46">
        <v>1.152065747340827</v>
      </c>
      <c r="AO22" s="88"/>
      <c r="AP22" s="88"/>
      <c r="AQ22" s="88"/>
      <c r="AR22" s="88"/>
      <c r="AS22" s="88"/>
      <c r="AT22" s="88"/>
      <c r="AU22" s="88"/>
      <c r="AX22" s="89"/>
      <c r="AY22" s="89"/>
      <c r="AZ22" s="89"/>
      <c r="BA22" s="89"/>
      <c r="BB22" s="89">
        <f t="shared" si="0"/>
        <v>1.1032307745055538</v>
      </c>
    </row>
    <row r="23" spans="1:54" ht="13.5">
      <c r="A23" s="5">
        <v>21</v>
      </c>
      <c r="B23" s="6" t="s">
        <v>26</v>
      </c>
      <c r="C23" s="44">
        <v>0.317373087764442</v>
      </c>
      <c r="D23" s="45">
        <v>0.30490344848628337</v>
      </c>
      <c r="E23" s="45">
        <v>0.30113625846140274</v>
      </c>
      <c r="F23" s="45">
        <v>0.30863817472559224</v>
      </c>
      <c r="G23" s="45">
        <v>0.31408713316504694</v>
      </c>
      <c r="H23" s="45">
        <v>0.31125062518611435</v>
      </c>
      <c r="I23" s="45">
        <v>0.31965354280635655</v>
      </c>
      <c r="J23" s="45">
        <v>0.3264446672647046</v>
      </c>
      <c r="K23" s="45">
        <v>0.3299673597972783</v>
      </c>
      <c r="L23" s="45">
        <v>0.3361122817186434</v>
      </c>
      <c r="M23" s="45">
        <v>0.32729425900389736</v>
      </c>
      <c r="N23" s="45">
        <v>0.32050862584887874</v>
      </c>
      <c r="O23" s="45">
        <v>0.3261408193353278</v>
      </c>
      <c r="P23" s="45">
        <v>0.3379592173114399</v>
      </c>
      <c r="Q23" s="45">
        <v>0.378477978138142</v>
      </c>
      <c r="R23" s="45">
        <v>0.5416050223703615</v>
      </c>
      <c r="S23" s="45">
        <v>0.6350671021752646</v>
      </c>
      <c r="T23" s="45">
        <v>0.6923845791733088</v>
      </c>
      <c r="U23" s="45">
        <v>0.7643489996929819</v>
      </c>
      <c r="V23" s="45">
        <v>0.8170858374437341</v>
      </c>
      <c r="W23" s="45">
        <v>0.8880253781737651</v>
      </c>
      <c r="X23" s="45">
        <v>0.9907656583712772</v>
      </c>
      <c r="Y23" s="45">
        <v>1.043525053939757</v>
      </c>
      <c r="Z23" s="45">
        <v>1.0622375533615878</v>
      </c>
      <c r="AA23" s="45">
        <v>1.056116750273103</v>
      </c>
      <c r="AB23" s="45">
        <v>1.0382033733450629</v>
      </c>
      <c r="AC23" s="45">
        <v>1.0335012930257552</v>
      </c>
      <c r="AD23" s="45">
        <v>1.0316951474065996</v>
      </c>
      <c r="AE23" s="45">
        <v>1.0468064766422875</v>
      </c>
      <c r="AF23" s="45">
        <v>1.0413433197939024</v>
      </c>
      <c r="AG23" s="45">
        <v>1</v>
      </c>
      <c r="AH23" s="45">
        <v>0.9262558926321474</v>
      </c>
      <c r="AI23" s="45">
        <v>0.8769252243396201</v>
      </c>
      <c r="AJ23" s="45">
        <v>0.8215136842381348</v>
      </c>
      <c r="AK23" s="45">
        <v>0.7935338698972161</v>
      </c>
      <c r="AL23" s="45">
        <v>0.7576714017733714</v>
      </c>
      <c r="AM23" s="46">
        <v>0.7958996174451665</v>
      </c>
      <c r="AO23" s="88"/>
      <c r="AP23" s="88"/>
      <c r="AQ23" s="88"/>
      <c r="AR23" s="88"/>
      <c r="AS23" s="88"/>
      <c r="AT23" s="88"/>
      <c r="AU23" s="88"/>
      <c r="AX23" s="89"/>
      <c r="AY23" s="89"/>
      <c r="AZ23" s="89"/>
      <c r="BA23" s="89"/>
      <c r="BB23" s="89">
        <f t="shared" si="0"/>
        <v>0.7576714017733714</v>
      </c>
    </row>
    <row r="24" spans="1:54" ht="13.5">
      <c r="A24" s="5">
        <v>22</v>
      </c>
      <c r="B24" s="6" t="s">
        <v>27</v>
      </c>
      <c r="C24" s="44">
        <v>0.3416673955031928</v>
      </c>
      <c r="D24" s="45">
        <v>0.3351197264482099</v>
      </c>
      <c r="E24" s="45">
        <v>0.3258486804945893</v>
      </c>
      <c r="F24" s="45">
        <v>0.33947864817044676</v>
      </c>
      <c r="G24" s="45">
        <v>0.35459435855334953</v>
      </c>
      <c r="H24" s="45">
        <v>0.35449848184177946</v>
      </c>
      <c r="I24" s="45">
        <v>0.3505628303879229</v>
      </c>
      <c r="J24" s="45">
        <v>0.3476248575468521</v>
      </c>
      <c r="K24" s="45">
        <v>0.34223992629000655</v>
      </c>
      <c r="L24" s="45">
        <v>0.33884265665360397</v>
      </c>
      <c r="M24" s="45">
        <v>0.3500458739653736</v>
      </c>
      <c r="N24" s="45">
        <v>0.357677354127177</v>
      </c>
      <c r="O24" s="45">
        <v>0.36185988094743765</v>
      </c>
      <c r="P24" s="45">
        <v>0.3721146590436912</v>
      </c>
      <c r="Q24" s="45">
        <v>0.40370171521205994</v>
      </c>
      <c r="R24" s="45">
        <v>0.46344625998165156</v>
      </c>
      <c r="S24" s="45">
        <v>0.5104136824376801</v>
      </c>
      <c r="T24" s="45">
        <v>0.5428713484054697</v>
      </c>
      <c r="U24" s="45">
        <v>0.5940701602325587</v>
      </c>
      <c r="V24" s="45">
        <v>0.6550828697878417</v>
      </c>
      <c r="W24" s="45">
        <v>0.7260497719363574</v>
      </c>
      <c r="X24" s="45">
        <v>0.8194627767791234</v>
      </c>
      <c r="Y24" s="45">
        <v>0.8797179200315653</v>
      </c>
      <c r="Z24" s="45">
        <v>0.9032715685882474</v>
      </c>
      <c r="AA24" s="45">
        <v>0.9039046980031192</v>
      </c>
      <c r="AB24" s="45">
        <v>0.9213384596786551</v>
      </c>
      <c r="AC24" s="45">
        <v>0.9428909099840437</v>
      </c>
      <c r="AD24" s="45">
        <v>0.9723859183151661</v>
      </c>
      <c r="AE24" s="45">
        <v>1.0056768628365664</v>
      </c>
      <c r="AF24" s="45">
        <v>1.0137003915677631</v>
      </c>
      <c r="AG24" s="45">
        <v>1</v>
      </c>
      <c r="AH24" s="45">
        <v>0.9878419046581811</v>
      </c>
      <c r="AI24" s="45">
        <v>1.0501322031732208</v>
      </c>
      <c r="AJ24" s="45">
        <v>1.1219225286983794</v>
      </c>
      <c r="AK24" s="45">
        <v>1.217493305765396</v>
      </c>
      <c r="AL24" s="45">
        <v>1.3147362225552397</v>
      </c>
      <c r="AM24" s="46">
        <v>1.4024673101658753</v>
      </c>
      <c r="AO24" s="88"/>
      <c r="AP24" s="88"/>
      <c r="AQ24" s="88"/>
      <c r="AR24" s="88"/>
      <c r="AS24" s="88"/>
      <c r="AT24" s="88"/>
      <c r="AU24" s="88"/>
      <c r="AX24" s="89"/>
      <c r="AY24" s="89"/>
      <c r="AZ24" s="89"/>
      <c r="BA24" s="89"/>
      <c r="BB24" s="89">
        <f t="shared" si="0"/>
        <v>1.3147362225552397</v>
      </c>
    </row>
    <row r="25" spans="1:54" ht="13.5">
      <c r="A25" s="5">
        <v>23</v>
      </c>
      <c r="B25" s="6" t="s">
        <v>28</v>
      </c>
      <c r="C25" s="44">
        <v>1.0574724992585531</v>
      </c>
      <c r="D25" s="45">
        <v>1.0638192841126237</v>
      </c>
      <c r="E25" s="45">
        <v>1.0220972631492307</v>
      </c>
      <c r="F25" s="45">
        <v>0.9681234665695514</v>
      </c>
      <c r="G25" s="45">
        <v>0.9406752060272773</v>
      </c>
      <c r="H25" s="45">
        <v>0.9894984456854019</v>
      </c>
      <c r="I25" s="45">
        <v>0.9930937981634858</v>
      </c>
      <c r="J25" s="45">
        <v>0.9727407735302036</v>
      </c>
      <c r="K25" s="45">
        <v>0.9490390179603381</v>
      </c>
      <c r="L25" s="45">
        <v>0.9143296493868112</v>
      </c>
      <c r="M25" s="45">
        <v>0.9005388302233605</v>
      </c>
      <c r="N25" s="45">
        <v>0.903584146837939</v>
      </c>
      <c r="O25" s="45">
        <v>0.9487718394893282</v>
      </c>
      <c r="P25" s="45">
        <v>0.9731532667759372</v>
      </c>
      <c r="Q25" s="45">
        <v>1.0455344581467148</v>
      </c>
      <c r="R25" s="45">
        <v>1.0724639958758122</v>
      </c>
      <c r="S25" s="45">
        <v>1.0833156679674307</v>
      </c>
      <c r="T25" s="45">
        <v>1.0936205227264308</v>
      </c>
      <c r="U25" s="45">
        <v>1.119618682400807</v>
      </c>
      <c r="V25" s="45">
        <v>1.1529546660083683</v>
      </c>
      <c r="W25" s="45">
        <v>1.142087144590818</v>
      </c>
      <c r="X25" s="45">
        <v>1.1528594702650654</v>
      </c>
      <c r="Y25" s="45">
        <v>1.1331853555473845</v>
      </c>
      <c r="Z25" s="45">
        <v>1.1044705157999775</v>
      </c>
      <c r="AA25" s="45">
        <v>1.0777849273227977</v>
      </c>
      <c r="AB25" s="45">
        <v>1.0584304785450267</v>
      </c>
      <c r="AC25" s="45">
        <v>1.037918849672246</v>
      </c>
      <c r="AD25" s="45">
        <v>1.0359240832305687</v>
      </c>
      <c r="AE25" s="45">
        <v>1.030195222690392</v>
      </c>
      <c r="AF25" s="45">
        <v>1.0263780112427177</v>
      </c>
      <c r="AG25" s="45">
        <v>1</v>
      </c>
      <c r="AH25" s="45">
        <v>0.9792973250639139</v>
      </c>
      <c r="AI25" s="45">
        <v>1.0007589923054856</v>
      </c>
      <c r="AJ25" s="45">
        <v>1.1358232810179252</v>
      </c>
      <c r="AK25" s="45">
        <v>1.1928716787045694</v>
      </c>
      <c r="AL25" s="45">
        <v>1.2144022365747593</v>
      </c>
      <c r="AM25" s="46">
        <v>1.2243059733552049</v>
      </c>
      <c r="AO25" s="88"/>
      <c r="AP25" s="88"/>
      <c r="AQ25" s="88"/>
      <c r="AR25" s="88"/>
      <c r="AS25" s="88"/>
      <c r="AT25" s="88"/>
      <c r="AU25" s="88"/>
      <c r="AX25" s="89"/>
      <c r="AY25" s="89"/>
      <c r="AZ25" s="89"/>
      <c r="BA25" s="89"/>
      <c r="BB25" s="89">
        <f t="shared" si="0"/>
        <v>1.2144022365747593</v>
      </c>
    </row>
    <row r="26" spans="1:54" ht="13.5">
      <c r="A26" s="5">
        <v>24</v>
      </c>
      <c r="B26" s="6" t="s">
        <v>29</v>
      </c>
      <c r="C26" s="44">
        <v>0.4800002587933322</v>
      </c>
      <c r="D26" s="45">
        <v>0.4908870179138469</v>
      </c>
      <c r="E26" s="45">
        <v>0.48829020892143893</v>
      </c>
      <c r="F26" s="45">
        <v>0.48783068988090644</v>
      </c>
      <c r="G26" s="45">
        <v>0.49199850789202015</v>
      </c>
      <c r="H26" s="45">
        <v>0.49881001032732897</v>
      </c>
      <c r="I26" s="45">
        <v>0.4922722312315045</v>
      </c>
      <c r="J26" s="45">
        <v>0.4776760661301847</v>
      </c>
      <c r="K26" s="45">
        <v>0.46568404120972473</v>
      </c>
      <c r="L26" s="45">
        <v>0.45083691824323247</v>
      </c>
      <c r="M26" s="45">
        <v>0.4537898536353846</v>
      </c>
      <c r="N26" s="45">
        <v>0.4587203896244229</v>
      </c>
      <c r="O26" s="45">
        <v>0.47104109389294535</v>
      </c>
      <c r="P26" s="45">
        <v>0.49732690610173547</v>
      </c>
      <c r="Q26" s="45">
        <v>0.5353007616998969</v>
      </c>
      <c r="R26" s="45">
        <v>0.5905456522641981</v>
      </c>
      <c r="S26" s="45">
        <v>0.6277241929776296</v>
      </c>
      <c r="T26" s="45">
        <v>0.6547570857961469</v>
      </c>
      <c r="U26" s="45">
        <v>0.6870555990645214</v>
      </c>
      <c r="V26" s="45">
        <v>0.739121826372924</v>
      </c>
      <c r="W26" s="45">
        <v>0.7905607987242315</v>
      </c>
      <c r="X26" s="45">
        <v>0.8463071738536765</v>
      </c>
      <c r="Y26" s="45">
        <v>0.8998837609486395</v>
      </c>
      <c r="Z26" s="45">
        <v>0.9070948377406215</v>
      </c>
      <c r="AA26" s="45">
        <v>0.9201195437684364</v>
      </c>
      <c r="AB26" s="45">
        <v>0.9422505349649922</v>
      </c>
      <c r="AC26" s="45">
        <v>0.9677727139501193</v>
      </c>
      <c r="AD26" s="45">
        <v>0.9804124826897559</v>
      </c>
      <c r="AE26" s="45">
        <v>1.0034118589632393</v>
      </c>
      <c r="AF26" s="45">
        <v>0.9894663613761866</v>
      </c>
      <c r="AG26" s="45">
        <v>1</v>
      </c>
      <c r="AH26" s="45">
        <v>0.9952391844669906</v>
      </c>
      <c r="AI26" s="45">
        <v>1.1273759512436405</v>
      </c>
      <c r="AJ26" s="45">
        <v>1.234405828060414</v>
      </c>
      <c r="AK26" s="45">
        <v>1.4299984703073292</v>
      </c>
      <c r="AL26" s="45">
        <v>1.5936574413327738</v>
      </c>
      <c r="AM26" s="46">
        <v>1.7358942018258914</v>
      </c>
      <c r="AO26" s="88"/>
      <c r="AP26" s="88"/>
      <c r="AQ26" s="88"/>
      <c r="AR26" s="88"/>
      <c r="AS26" s="88"/>
      <c r="AT26" s="88"/>
      <c r="AU26" s="88"/>
      <c r="AX26" s="89"/>
      <c r="AY26" s="89"/>
      <c r="AZ26" s="89"/>
      <c r="BA26" s="89"/>
      <c r="BB26" s="89">
        <f t="shared" si="0"/>
        <v>1.5936574413327738</v>
      </c>
    </row>
    <row r="27" spans="1:54" ht="13.5">
      <c r="A27" s="5">
        <v>25</v>
      </c>
      <c r="B27" s="6" t="s">
        <v>30</v>
      </c>
      <c r="C27" s="44">
        <v>0.49299657462149116</v>
      </c>
      <c r="D27" s="45">
        <v>0.46690062770473684</v>
      </c>
      <c r="E27" s="45">
        <v>0.4615921324289535</v>
      </c>
      <c r="F27" s="45">
        <v>0.4418545484123508</v>
      </c>
      <c r="G27" s="45">
        <v>0.4493628653121994</v>
      </c>
      <c r="H27" s="45">
        <v>0.47964695649910805</v>
      </c>
      <c r="I27" s="45">
        <v>0.49441663064602887</v>
      </c>
      <c r="J27" s="45">
        <v>0.515206599219661</v>
      </c>
      <c r="K27" s="45">
        <v>0.5626358267304854</v>
      </c>
      <c r="L27" s="45">
        <v>0.5395569139090708</v>
      </c>
      <c r="M27" s="45">
        <v>0.5521136387628894</v>
      </c>
      <c r="N27" s="45">
        <v>0.5605724422318069</v>
      </c>
      <c r="O27" s="45">
        <v>0.5825538580672553</v>
      </c>
      <c r="P27" s="45">
        <v>0.5778894318252352</v>
      </c>
      <c r="Q27" s="45">
        <v>0.58722033962771</v>
      </c>
      <c r="R27" s="45">
        <v>0.612072331623889</v>
      </c>
      <c r="S27" s="45">
        <v>0.6102332786148366</v>
      </c>
      <c r="T27" s="45">
        <v>0.6068759787824817</v>
      </c>
      <c r="U27" s="45">
        <v>0.6067969727294322</v>
      </c>
      <c r="V27" s="45">
        <v>0.6333074760955758</v>
      </c>
      <c r="W27" s="45">
        <v>0.6828245686511953</v>
      </c>
      <c r="X27" s="45">
        <v>0.7140895504100898</v>
      </c>
      <c r="Y27" s="45">
        <v>0.757992141937546</v>
      </c>
      <c r="Z27" s="45">
        <v>0.7835844799602537</v>
      </c>
      <c r="AA27" s="45">
        <v>0.7830769207551926</v>
      </c>
      <c r="AB27" s="45">
        <v>0.7648842065094674</v>
      </c>
      <c r="AC27" s="45">
        <v>0.7765498370609395</v>
      </c>
      <c r="AD27" s="45">
        <v>0.8051367648998659</v>
      </c>
      <c r="AE27" s="45">
        <v>0.8898358560609555</v>
      </c>
      <c r="AF27" s="45">
        <v>0.9709112608332657</v>
      </c>
      <c r="AG27" s="45">
        <v>1</v>
      </c>
      <c r="AH27" s="45">
        <v>1.048832437284512</v>
      </c>
      <c r="AI27" s="45">
        <v>1.2653268948810392</v>
      </c>
      <c r="AJ27" s="45">
        <v>1.4701757308242553</v>
      </c>
      <c r="AK27" s="45">
        <v>1.6833497408707592</v>
      </c>
      <c r="AL27" s="45">
        <v>1.9172717446412382</v>
      </c>
      <c r="AM27" s="46">
        <v>2.37199175089659</v>
      </c>
      <c r="AO27" s="88"/>
      <c r="AP27" s="88"/>
      <c r="AQ27" s="88"/>
      <c r="AR27" s="88"/>
      <c r="AS27" s="88"/>
      <c r="AT27" s="88"/>
      <c r="AU27" s="88"/>
      <c r="AX27" s="89"/>
      <c r="AY27" s="89"/>
      <c r="AZ27" s="89"/>
      <c r="BA27" s="89"/>
      <c r="BB27" s="89">
        <f t="shared" si="0"/>
        <v>1.9172717446412382</v>
      </c>
    </row>
    <row r="28" spans="1:54" ht="13.5">
      <c r="A28" s="5">
        <v>26</v>
      </c>
      <c r="B28" s="6" t="s">
        <v>31</v>
      </c>
      <c r="C28" s="44">
        <v>0.30672609975681064</v>
      </c>
      <c r="D28" s="45">
        <v>0.36009838574083586</v>
      </c>
      <c r="E28" s="45">
        <v>0.37894439131632507</v>
      </c>
      <c r="F28" s="45">
        <v>0.39169038825772395</v>
      </c>
      <c r="G28" s="45">
        <v>0.4338754771434916</v>
      </c>
      <c r="H28" s="45">
        <v>0.479671089187383</v>
      </c>
      <c r="I28" s="45">
        <v>0.4992870836286552</v>
      </c>
      <c r="J28" s="45">
        <v>0.507716365484083</v>
      </c>
      <c r="K28" s="45">
        <v>0.5088711040915584</v>
      </c>
      <c r="L28" s="45">
        <v>0.5049090141372172</v>
      </c>
      <c r="M28" s="45">
        <v>0.5174718036279373</v>
      </c>
      <c r="N28" s="45">
        <v>0.5267108779086636</v>
      </c>
      <c r="O28" s="45">
        <v>0.5384355394318266</v>
      </c>
      <c r="P28" s="45">
        <v>0.5484849322428392</v>
      </c>
      <c r="Q28" s="45">
        <v>0.5622993977978656</v>
      </c>
      <c r="R28" s="45">
        <v>0.587586247562172</v>
      </c>
      <c r="S28" s="45">
        <v>0.6085853073241908</v>
      </c>
      <c r="T28" s="45">
        <v>0.624269499822227</v>
      </c>
      <c r="U28" s="45">
        <v>0.651743472294633</v>
      </c>
      <c r="V28" s="45">
        <v>0.7075277905762208</v>
      </c>
      <c r="W28" s="45">
        <v>0.7689223339556424</v>
      </c>
      <c r="X28" s="45">
        <v>0.8354758053999464</v>
      </c>
      <c r="Y28" s="45">
        <v>0.9001235096681051</v>
      </c>
      <c r="Z28" s="45">
        <v>0.9231613468740351</v>
      </c>
      <c r="AA28" s="45">
        <v>0.9396224490864162</v>
      </c>
      <c r="AB28" s="45">
        <v>0.9378646344940624</v>
      </c>
      <c r="AC28" s="45">
        <v>0.9501528319379803</v>
      </c>
      <c r="AD28" s="45">
        <v>0.9782626332122651</v>
      </c>
      <c r="AE28" s="45">
        <v>1.0060330377422615</v>
      </c>
      <c r="AF28" s="45">
        <v>1.0151659234420292</v>
      </c>
      <c r="AG28" s="45">
        <v>1</v>
      </c>
      <c r="AH28" s="45">
        <v>0.9948129678059336</v>
      </c>
      <c r="AI28" s="45">
        <v>1.0877939256449982</v>
      </c>
      <c r="AJ28" s="45">
        <v>1.1645446571928035</v>
      </c>
      <c r="AK28" s="45">
        <v>1.2390740545462686</v>
      </c>
      <c r="AL28" s="45">
        <v>1.3690294601759896</v>
      </c>
      <c r="AM28" s="46">
        <v>1.4631948054435655</v>
      </c>
      <c r="AO28" s="88"/>
      <c r="AP28" s="88"/>
      <c r="AQ28" s="88"/>
      <c r="AR28" s="88"/>
      <c r="AS28" s="88"/>
      <c r="AT28" s="88"/>
      <c r="AU28" s="88"/>
      <c r="AX28" s="89"/>
      <c r="AY28" s="89"/>
      <c r="AZ28" s="89"/>
      <c r="BA28" s="89"/>
      <c r="BB28" s="89">
        <f t="shared" si="0"/>
        <v>1.3690294601759896</v>
      </c>
    </row>
    <row r="29" spans="1:54" ht="13.5">
      <c r="A29" s="5">
        <v>27</v>
      </c>
      <c r="B29" s="6" t="s">
        <v>32</v>
      </c>
      <c r="C29" s="44">
        <v>1.376763744270813</v>
      </c>
      <c r="D29" s="45">
        <v>1.4071067201339027</v>
      </c>
      <c r="E29" s="45">
        <v>1.352780359937821</v>
      </c>
      <c r="F29" s="45">
        <v>1.3070195945205858</v>
      </c>
      <c r="G29" s="45">
        <v>1.296174324582408</v>
      </c>
      <c r="H29" s="45">
        <v>1.2702562244347102</v>
      </c>
      <c r="I29" s="45">
        <v>1.219604377880248</v>
      </c>
      <c r="J29" s="45">
        <v>1.1675578910378013</v>
      </c>
      <c r="K29" s="45">
        <v>1.1080507555727486</v>
      </c>
      <c r="L29" s="45">
        <v>1.0692936203032597</v>
      </c>
      <c r="M29" s="45">
        <v>1.0637059572320853</v>
      </c>
      <c r="N29" s="45">
        <v>1.0428479964451225</v>
      </c>
      <c r="O29" s="45">
        <v>1.041874377192827</v>
      </c>
      <c r="P29" s="45">
        <v>1.0275312271591965</v>
      </c>
      <c r="Q29" s="45">
        <v>1.0085287056198402</v>
      </c>
      <c r="R29" s="45">
        <v>1.0209482738551445</v>
      </c>
      <c r="S29" s="45">
        <v>1.0275115301339341</v>
      </c>
      <c r="T29" s="45">
        <v>1.0048855909179295</v>
      </c>
      <c r="U29" s="45">
        <v>1.0087906557732744</v>
      </c>
      <c r="V29" s="45">
        <v>1.04363069825238</v>
      </c>
      <c r="W29" s="45">
        <v>1.0531148442713425</v>
      </c>
      <c r="X29" s="45">
        <v>1.0761965420879804</v>
      </c>
      <c r="Y29" s="45">
        <v>1.0989328209163698</v>
      </c>
      <c r="Z29" s="45">
        <v>1.1351003479819788</v>
      </c>
      <c r="AA29" s="45">
        <v>1.11401966107568</v>
      </c>
      <c r="AB29" s="45">
        <v>1.084370165802626</v>
      </c>
      <c r="AC29" s="45">
        <v>1.0735026135005317</v>
      </c>
      <c r="AD29" s="45">
        <v>1.0555754158652852</v>
      </c>
      <c r="AE29" s="45">
        <v>1.056217686057333</v>
      </c>
      <c r="AF29" s="45">
        <v>1.0336955960162635</v>
      </c>
      <c r="AG29" s="45">
        <v>1</v>
      </c>
      <c r="AH29" s="45">
        <v>0.9587836017910156</v>
      </c>
      <c r="AI29" s="45">
        <v>1.0043871144600034</v>
      </c>
      <c r="AJ29" s="45">
        <v>1.003134663311997</v>
      </c>
      <c r="AK29" s="45">
        <v>0.9829714839661523</v>
      </c>
      <c r="AL29" s="45">
        <v>0.9742949320361066</v>
      </c>
      <c r="AM29" s="46">
        <v>0.9726480177908989</v>
      </c>
      <c r="AO29" s="88"/>
      <c r="AP29" s="88"/>
      <c r="AQ29" s="88"/>
      <c r="AR29" s="88"/>
      <c r="AS29" s="88"/>
      <c r="AT29" s="88"/>
      <c r="AU29" s="88"/>
      <c r="AX29" s="89"/>
      <c r="AY29" s="89"/>
      <c r="AZ29" s="89"/>
      <c r="BA29" s="89"/>
      <c r="BB29" s="89">
        <f t="shared" si="0"/>
        <v>0.9742949320361066</v>
      </c>
    </row>
    <row r="30" spans="1:54" ht="13.5">
      <c r="A30" s="5">
        <v>28</v>
      </c>
      <c r="B30" s="6" t="s">
        <v>33</v>
      </c>
      <c r="C30" s="44">
        <v>0.38912619625342965</v>
      </c>
      <c r="D30" s="45">
        <v>0.4113774436233095</v>
      </c>
      <c r="E30" s="45">
        <v>0.41844379561942274</v>
      </c>
      <c r="F30" s="45">
        <v>0.4304656145398565</v>
      </c>
      <c r="G30" s="45">
        <v>0.453717334297494</v>
      </c>
      <c r="H30" s="45">
        <v>0.45284750027433324</v>
      </c>
      <c r="I30" s="45">
        <v>0.4422489834067067</v>
      </c>
      <c r="J30" s="45">
        <v>0.43960785901634786</v>
      </c>
      <c r="K30" s="45">
        <v>0.445539846653147</v>
      </c>
      <c r="L30" s="45">
        <v>0.46469989842514003</v>
      </c>
      <c r="M30" s="45">
        <v>0.4789209975066778</v>
      </c>
      <c r="N30" s="45">
        <v>0.506393700624128</v>
      </c>
      <c r="O30" s="45">
        <v>0.5206146132097439</v>
      </c>
      <c r="P30" s="45">
        <v>0.5425058700625803</v>
      </c>
      <c r="Q30" s="45">
        <v>0.5547111580634508</v>
      </c>
      <c r="R30" s="45">
        <v>0.571324852187386</v>
      </c>
      <c r="S30" s="45">
        <v>0.5888947653685107</v>
      </c>
      <c r="T30" s="45">
        <v>0.6159745323441242</v>
      </c>
      <c r="U30" s="45">
        <v>0.6573696747471803</v>
      </c>
      <c r="V30" s="45">
        <v>0.7027655497716123</v>
      </c>
      <c r="W30" s="45">
        <v>0.7643163750500119</v>
      </c>
      <c r="X30" s="45">
        <v>0.824130492648551</v>
      </c>
      <c r="Y30" s="45">
        <v>0.8773116605157414</v>
      </c>
      <c r="Z30" s="45">
        <v>0.9101429701093862</v>
      </c>
      <c r="AA30" s="45">
        <v>0.9269596165708289</v>
      </c>
      <c r="AB30" s="45">
        <v>0.9320492003622248</v>
      </c>
      <c r="AC30" s="45">
        <v>0.9422742503084754</v>
      </c>
      <c r="AD30" s="45">
        <v>0.9612099885697559</v>
      </c>
      <c r="AE30" s="45">
        <v>0.9878522844466765</v>
      </c>
      <c r="AF30" s="45">
        <v>0.994983019909806</v>
      </c>
      <c r="AG30" s="45">
        <v>1</v>
      </c>
      <c r="AH30" s="45">
        <v>0.9998022971886666</v>
      </c>
      <c r="AI30" s="45">
        <v>1.054049201625584</v>
      </c>
      <c r="AJ30" s="45">
        <v>1.106503833174203</v>
      </c>
      <c r="AK30" s="45">
        <v>1.156745570318914</v>
      </c>
      <c r="AL30" s="45">
        <v>1.220896854551698</v>
      </c>
      <c r="AM30" s="46">
        <v>1.2905095054358149</v>
      </c>
      <c r="AO30" s="88"/>
      <c r="AP30" s="88"/>
      <c r="AQ30" s="88"/>
      <c r="AR30" s="88"/>
      <c r="AS30" s="88"/>
      <c r="AT30" s="88"/>
      <c r="AU30" s="88"/>
      <c r="AX30" s="89"/>
      <c r="AY30" s="89"/>
      <c r="AZ30" s="89"/>
      <c r="BA30" s="89"/>
      <c r="BB30" s="89">
        <f t="shared" si="0"/>
        <v>1.220896854551698</v>
      </c>
    </row>
    <row r="31" spans="1:54" ht="13.5">
      <c r="A31" s="5">
        <v>29</v>
      </c>
      <c r="B31" s="6" t="s">
        <v>34</v>
      </c>
      <c r="C31" s="44">
        <v>0.19245541475404424</v>
      </c>
      <c r="D31" s="45">
        <v>0.193687211333997</v>
      </c>
      <c r="E31" s="45">
        <v>0.1891666973092344</v>
      </c>
      <c r="F31" s="45">
        <v>0.18595800357169961</v>
      </c>
      <c r="G31" s="45">
        <v>0.19139324241005914</v>
      </c>
      <c r="H31" s="45">
        <v>0.1945734086892161</v>
      </c>
      <c r="I31" s="45">
        <v>0.19758412565445088</v>
      </c>
      <c r="J31" s="45">
        <v>0.19954773428989278</v>
      </c>
      <c r="K31" s="45">
        <v>0.20547057229561555</v>
      </c>
      <c r="L31" s="45">
        <v>0.21860429987997534</v>
      </c>
      <c r="M31" s="45">
        <v>0.2324079566737167</v>
      </c>
      <c r="N31" s="45">
        <v>0.24470972825224774</v>
      </c>
      <c r="O31" s="45">
        <v>0.266550584367621</v>
      </c>
      <c r="P31" s="45">
        <v>0.28964881069758486</v>
      </c>
      <c r="Q31" s="45">
        <v>0.2955045780036332</v>
      </c>
      <c r="R31" s="45">
        <v>0.30586089598775723</v>
      </c>
      <c r="S31" s="45">
        <v>0.32210600280632845</v>
      </c>
      <c r="T31" s="45">
        <v>0.3445940529884995</v>
      </c>
      <c r="U31" s="45">
        <v>0.3775641892156684</v>
      </c>
      <c r="V31" s="45">
        <v>0.43850100525285435</v>
      </c>
      <c r="W31" s="45">
        <v>0.5061131559478909</v>
      </c>
      <c r="X31" s="45">
        <v>0.5660327735146292</v>
      </c>
      <c r="Y31" s="45">
        <v>0.630178041411252</v>
      </c>
      <c r="Z31" s="45">
        <v>0.6765039606959947</v>
      </c>
      <c r="AA31" s="45">
        <v>0.729312611112489</v>
      </c>
      <c r="AB31" s="45">
        <v>0.7746864090263599</v>
      </c>
      <c r="AC31" s="45">
        <v>0.853374713311241</v>
      </c>
      <c r="AD31" s="45">
        <v>0.9000955184627172</v>
      </c>
      <c r="AE31" s="45">
        <v>0.9518345342316661</v>
      </c>
      <c r="AF31" s="45">
        <v>0.9754405702897812</v>
      </c>
      <c r="AG31" s="45">
        <v>1</v>
      </c>
      <c r="AH31" s="45">
        <v>1.042789241830699</v>
      </c>
      <c r="AI31" s="45">
        <v>1.1542543659097235</v>
      </c>
      <c r="AJ31" s="45">
        <v>1.2431591803738682</v>
      </c>
      <c r="AK31" s="45">
        <v>1.323572315744748</v>
      </c>
      <c r="AL31" s="45">
        <v>1.3670624989199405</v>
      </c>
      <c r="AM31" s="46">
        <v>1.44301880891244</v>
      </c>
      <c r="AO31" s="88"/>
      <c r="AP31" s="88"/>
      <c r="AQ31" s="88"/>
      <c r="AR31" s="88"/>
      <c r="AS31" s="88"/>
      <c r="AT31" s="88"/>
      <c r="AU31" s="88"/>
      <c r="AX31" s="89"/>
      <c r="AY31" s="89"/>
      <c r="AZ31" s="89"/>
      <c r="BA31" s="89"/>
      <c r="BB31" s="89">
        <f t="shared" si="0"/>
        <v>1.3670624989199405</v>
      </c>
    </row>
    <row r="32" spans="1:54" ht="13.5">
      <c r="A32" s="5">
        <v>30</v>
      </c>
      <c r="B32" s="6" t="s">
        <v>35</v>
      </c>
      <c r="C32" s="44">
        <v>0.4443298778566251</v>
      </c>
      <c r="D32" s="45">
        <v>0.5048407487765801</v>
      </c>
      <c r="E32" s="45">
        <v>0.5704508813389612</v>
      </c>
      <c r="F32" s="45">
        <v>0.5892391699509781</v>
      </c>
      <c r="G32" s="45">
        <v>0.6046477018908524</v>
      </c>
      <c r="H32" s="45">
        <v>0.6267812639332552</v>
      </c>
      <c r="I32" s="45">
        <v>0.6327048676231202</v>
      </c>
      <c r="J32" s="45">
        <v>0.6166335468640017</v>
      </c>
      <c r="K32" s="45">
        <v>0.6032569288625155</v>
      </c>
      <c r="L32" s="45">
        <v>0.6065952450607728</v>
      </c>
      <c r="M32" s="45">
        <v>0.6022879408014279</v>
      </c>
      <c r="N32" s="45">
        <v>0.612219022268734</v>
      </c>
      <c r="O32" s="45">
        <v>0.6024690397519552</v>
      </c>
      <c r="P32" s="45">
        <v>0.5856438464009058</v>
      </c>
      <c r="Q32" s="45">
        <v>0.5691058706387052</v>
      </c>
      <c r="R32" s="45">
        <v>0.5599222119076516</v>
      </c>
      <c r="S32" s="45">
        <v>0.5440558898100608</v>
      </c>
      <c r="T32" s="45">
        <v>0.5371383920275289</v>
      </c>
      <c r="U32" s="45">
        <v>0.5272015606092703</v>
      </c>
      <c r="V32" s="45">
        <v>0.5379860258362027</v>
      </c>
      <c r="W32" s="45">
        <v>0.590213816948703</v>
      </c>
      <c r="X32" s="45">
        <v>0.6919900387735869</v>
      </c>
      <c r="Y32" s="45">
        <v>0.7733588364098497</v>
      </c>
      <c r="Z32" s="45">
        <v>0.8740446964716023</v>
      </c>
      <c r="AA32" s="45">
        <v>0.9283485453767856</v>
      </c>
      <c r="AB32" s="45">
        <v>0.9677937316715043</v>
      </c>
      <c r="AC32" s="45">
        <v>1.013500959270739</v>
      </c>
      <c r="AD32" s="45">
        <v>1.0213550392945732</v>
      </c>
      <c r="AE32" s="45">
        <v>1.0418706706907643</v>
      </c>
      <c r="AF32" s="45">
        <v>1.0321937600009006</v>
      </c>
      <c r="AG32" s="45">
        <v>1</v>
      </c>
      <c r="AH32" s="45">
        <v>0.9780410930654444</v>
      </c>
      <c r="AI32" s="45">
        <v>1.0219917227718347</v>
      </c>
      <c r="AJ32" s="45">
        <v>1.1203120698053257</v>
      </c>
      <c r="AK32" s="45">
        <v>1.2761666134627943</v>
      </c>
      <c r="AL32" s="45">
        <v>1.309535121799917</v>
      </c>
      <c r="AM32" s="46">
        <v>1.4195565044716316</v>
      </c>
      <c r="AO32" s="88"/>
      <c r="AP32" s="88"/>
      <c r="AQ32" s="88"/>
      <c r="AR32" s="88"/>
      <c r="AS32" s="88"/>
      <c r="AT32" s="88"/>
      <c r="AU32" s="88"/>
      <c r="AX32" s="89"/>
      <c r="AY32" s="89"/>
      <c r="AZ32" s="89"/>
      <c r="BA32" s="89"/>
      <c r="BB32" s="89">
        <f t="shared" si="0"/>
        <v>1.309535121799917</v>
      </c>
    </row>
    <row r="33" spans="1:54" ht="13.5">
      <c r="A33" s="5">
        <v>31</v>
      </c>
      <c r="B33" s="6" t="s">
        <v>36</v>
      </c>
      <c r="C33" s="44">
        <v>0.608125032895516</v>
      </c>
      <c r="D33" s="45">
        <v>0.7788630896338473</v>
      </c>
      <c r="E33" s="45">
        <v>0.9121201339617566</v>
      </c>
      <c r="F33" s="45">
        <v>0.9494413448799953</v>
      </c>
      <c r="G33" s="45">
        <v>1.030787048738191</v>
      </c>
      <c r="H33" s="45">
        <v>1.0766521896722105</v>
      </c>
      <c r="I33" s="45">
        <v>1.1535281969948061</v>
      </c>
      <c r="J33" s="45">
        <v>1.1893736735206604</v>
      </c>
      <c r="K33" s="45">
        <v>1.1379251555316863</v>
      </c>
      <c r="L33" s="45">
        <v>1.0919308291096979</v>
      </c>
      <c r="M33" s="45">
        <v>1.0406589227403118</v>
      </c>
      <c r="N33" s="45">
        <v>1.00890587724262</v>
      </c>
      <c r="O33" s="45">
        <v>1.0202100971777053</v>
      </c>
      <c r="P33" s="45">
        <v>0.9991488088468438</v>
      </c>
      <c r="Q33" s="45">
        <v>0.9594593266598928</v>
      </c>
      <c r="R33" s="45">
        <v>0.9612149440570755</v>
      </c>
      <c r="S33" s="45">
        <v>0.9932110965368036</v>
      </c>
      <c r="T33" s="45">
        <v>1.006135297402798</v>
      </c>
      <c r="U33" s="45">
        <v>0.9918742658079014</v>
      </c>
      <c r="V33" s="45">
        <v>0.9896245383425316</v>
      </c>
      <c r="W33" s="45">
        <v>0.9674128092916374</v>
      </c>
      <c r="X33" s="45">
        <v>0.984423518025123</v>
      </c>
      <c r="Y33" s="45">
        <v>1.0178303115250347</v>
      </c>
      <c r="Z33" s="45">
        <v>1.0346496412668835</v>
      </c>
      <c r="AA33" s="45">
        <v>1.0342248756809547</v>
      </c>
      <c r="AB33" s="45">
        <v>1.0482979266583334</v>
      </c>
      <c r="AC33" s="45">
        <v>1.050233263919233</v>
      </c>
      <c r="AD33" s="45">
        <v>1.038557183429488</v>
      </c>
      <c r="AE33" s="45">
        <v>1.0344636792191313</v>
      </c>
      <c r="AF33" s="45">
        <v>1.0192229985455326</v>
      </c>
      <c r="AG33" s="45">
        <v>1</v>
      </c>
      <c r="AH33" s="45">
        <v>0.9749060258781848</v>
      </c>
      <c r="AI33" s="45">
        <v>1.0114772885093255</v>
      </c>
      <c r="AJ33" s="45">
        <v>1.030878368060878</v>
      </c>
      <c r="AK33" s="45">
        <v>1.0848202693581186</v>
      </c>
      <c r="AL33" s="45">
        <v>1.1503852995330917</v>
      </c>
      <c r="AM33" s="46">
        <v>1.2311669933887723</v>
      </c>
      <c r="AO33" s="88"/>
      <c r="AP33" s="88"/>
      <c r="AQ33" s="88"/>
      <c r="AR33" s="88"/>
      <c r="AS33" s="88"/>
      <c r="AT33" s="88"/>
      <c r="AU33" s="88"/>
      <c r="AX33" s="89"/>
      <c r="AY33" s="89"/>
      <c r="AZ33" s="89"/>
      <c r="BA33" s="89"/>
      <c r="BB33" s="89">
        <f t="shared" si="0"/>
        <v>1.1503852995330917</v>
      </c>
    </row>
    <row r="34" spans="1:54" ht="13.5">
      <c r="A34" s="5">
        <v>32</v>
      </c>
      <c r="B34" s="6" t="s">
        <v>37</v>
      </c>
      <c r="C34" s="44">
        <v>0.36231535531584497</v>
      </c>
      <c r="D34" s="45">
        <v>0.3716068074090042</v>
      </c>
      <c r="E34" s="45">
        <v>0.37389659334897185</v>
      </c>
      <c r="F34" s="45">
        <v>0.3871888243188149</v>
      </c>
      <c r="G34" s="45">
        <v>0.3906248709765704</v>
      </c>
      <c r="H34" s="45">
        <v>0.3831457436174167</v>
      </c>
      <c r="I34" s="45">
        <v>0.3794738279362466</v>
      </c>
      <c r="J34" s="45">
        <v>0.38117800785160705</v>
      </c>
      <c r="K34" s="45">
        <v>0.38475758288102896</v>
      </c>
      <c r="L34" s="45">
        <v>0.3890833214410762</v>
      </c>
      <c r="M34" s="45">
        <v>0.3986375967807264</v>
      </c>
      <c r="N34" s="45">
        <v>0.4198905384046424</v>
      </c>
      <c r="O34" s="45">
        <v>0.4480372086484404</v>
      </c>
      <c r="P34" s="45">
        <v>0.4600111228247881</v>
      </c>
      <c r="Q34" s="45">
        <v>0.5067174454230479</v>
      </c>
      <c r="R34" s="45">
        <v>0.5777719728920625</v>
      </c>
      <c r="S34" s="45">
        <v>0.6230361273199194</v>
      </c>
      <c r="T34" s="45">
        <v>0.6300042019318889</v>
      </c>
      <c r="U34" s="45">
        <v>0.6655003404759289</v>
      </c>
      <c r="V34" s="45">
        <v>0.7560883645688968</v>
      </c>
      <c r="W34" s="45">
        <v>0.8439165632513456</v>
      </c>
      <c r="X34" s="45">
        <v>0.9214508613893154</v>
      </c>
      <c r="Y34" s="45">
        <v>0.9612206799859323</v>
      </c>
      <c r="Z34" s="45">
        <v>0.9556595886996015</v>
      </c>
      <c r="AA34" s="45">
        <v>0.9439133390979221</v>
      </c>
      <c r="AB34" s="45">
        <v>0.9653082094265585</v>
      </c>
      <c r="AC34" s="45">
        <v>0.9774769158461488</v>
      </c>
      <c r="AD34" s="45">
        <v>0.995325128501218</v>
      </c>
      <c r="AE34" s="45">
        <v>1.0126088850057082</v>
      </c>
      <c r="AF34" s="45">
        <v>0.9958329894669253</v>
      </c>
      <c r="AG34" s="45">
        <v>1</v>
      </c>
      <c r="AH34" s="45">
        <v>1.0244182443139436</v>
      </c>
      <c r="AI34" s="45">
        <v>1.0970460690640926</v>
      </c>
      <c r="AJ34" s="45">
        <v>1.1688134306640576</v>
      </c>
      <c r="AK34" s="45">
        <v>1.3408917507027436</v>
      </c>
      <c r="AL34" s="45">
        <v>1.4560354978582015</v>
      </c>
      <c r="AM34" s="46">
        <v>1.6746983394655302</v>
      </c>
      <c r="AO34" s="88"/>
      <c r="AP34" s="88"/>
      <c r="AQ34" s="88"/>
      <c r="AR34" s="88"/>
      <c r="AS34" s="88"/>
      <c r="AT34" s="88"/>
      <c r="AU34" s="88"/>
      <c r="AX34" s="89"/>
      <c r="AY34" s="89"/>
      <c r="AZ34" s="89"/>
      <c r="BA34" s="89"/>
      <c r="BB34" s="89">
        <f t="shared" si="0"/>
        <v>1.4560354978582015</v>
      </c>
    </row>
    <row r="35" spans="1:54" ht="13.5">
      <c r="A35" s="5">
        <v>33</v>
      </c>
      <c r="B35" s="6" t="s">
        <v>38</v>
      </c>
      <c r="C35" s="44">
        <v>0.6299482897349079</v>
      </c>
      <c r="D35" s="45">
        <v>0.6128788024132571</v>
      </c>
      <c r="E35" s="45">
        <v>0.5838401357778089</v>
      </c>
      <c r="F35" s="45">
        <v>0.5970266571839637</v>
      </c>
      <c r="G35" s="45">
        <v>0.6079455912318992</v>
      </c>
      <c r="H35" s="45">
        <v>0.6361027545271255</v>
      </c>
      <c r="I35" s="45">
        <v>0.6369730344438292</v>
      </c>
      <c r="J35" s="45">
        <v>0.6349609622155625</v>
      </c>
      <c r="K35" s="45">
        <v>0.6553055110020645</v>
      </c>
      <c r="L35" s="45">
        <v>0.6981558911605628</v>
      </c>
      <c r="M35" s="45">
        <v>0.7296031532649498</v>
      </c>
      <c r="N35" s="45">
        <v>0.7594567499515716</v>
      </c>
      <c r="O35" s="45">
        <v>0.7777049427593709</v>
      </c>
      <c r="P35" s="45">
        <v>0.7774471587535144</v>
      </c>
      <c r="Q35" s="45">
        <v>0.7825679724389153</v>
      </c>
      <c r="R35" s="45">
        <v>0.8014822249351364</v>
      </c>
      <c r="S35" s="45">
        <v>0.8116436203305575</v>
      </c>
      <c r="T35" s="45">
        <v>0.8235653754199381</v>
      </c>
      <c r="U35" s="45">
        <v>0.8486312016784263</v>
      </c>
      <c r="V35" s="45">
        <v>0.8807362505069425</v>
      </c>
      <c r="W35" s="45">
        <v>0.9076583421923962</v>
      </c>
      <c r="X35" s="45">
        <v>0.9510396332449301</v>
      </c>
      <c r="Y35" s="45">
        <v>0.9754643985003884</v>
      </c>
      <c r="Z35" s="45">
        <v>0.9997236730551396</v>
      </c>
      <c r="AA35" s="45">
        <v>1.0080766034254696</v>
      </c>
      <c r="AB35" s="45">
        <v>1.0042531038498292</v>
      </c>
      <c r="AC35" s="45">
        <v>1.019747347945857</v>
      </c>
      <c r="AD35" s="45">
        <v>1.055912242301585</v>
      </c>
      <c r="AE35" s="45">
        <v>1.0615543607551101</v>
      </c>
      <c r="AF35" s="45">
        <v>1.0283122573868302</v>
      </c>
      <c r="AG35" s="45">
        <v>1</v>
      </c>
      <c r="AH35" s="45">
        <v>0.9570047291470637</v>
      </c>
      <c r="AI35" s="45">
        <v>0.962816301456453</v>
      </c>
      <c r="AJ35" s="45">
        <v>0.9499643683327343</v>
      </c>
      <c r="AK35" s="45">
        <v>0.9304391681036236</v>
      </c>
      <c r="AL35" s="45">
        <v>0.9527294786325216</v>
      </c>
      <c r="AM35" s="46">
        <v>0.9603521399079971</v>
      </c>
      <c r="AO35" s="88"/>
      <c r="AP35" s="88"/>
      <c r="AQ35" s="88"/>
      <c r="AR35" s="88"/>
      <c r="AS35" s="88"/>
      <c r="AT35" s="88"/>
      <c r="AU35" s="88"/>
      <c r="AX35" s="89"/>
      <c r="AY35" s="89"/>
      <c r="AZ35" s="89"/>
      <c r="BA35" s="89"/>
      <c r="BB35" s="89">
        <f t="shared" si="0"/>
        <v>0.9527294786325216</v>
      </c>
    </row>
    <row r="36" spans="1:54" ht="13.5">
      <c r="A36" s="5">
        <v>34</v>
      </c>
      <c r="B36" s="6" t="s">
        <v>39</v>
      </c>
      <c r="C36" s="44">
        <v>1.388615864599481</v>
      </c>
      <c r="D36" s="45">
        <v>1.2463618368874791</v>
      </c>
      <c r="E36" s="45">
        <v>1.1135714150010168</v>
      </c>
      <c r="F36" s="45">
        <v>1.0263251056729972</v>
      </c>
      <c r="G36" s="45">
        <v>0.9633974241500328</v>
      </c>
      <c r="H36" s="45">
        <v>0.888474062858314</v>
      </c>
      <c r="I36" s="45">
        <v>0.8238367399060085</v>
      </c>
      <c r="J36" s="45">
        <v>0.7727897868916563</v>
      </c>
      <c r="K36" s="45">
        <v>0.7314313994590927</v>
      </c>
      <c r="L36" s="45">
        <v>0.7021286099060098</v>
      </c>
      <c r="M36" s="45">
        <v>0.6793053785494266</v>
      </c>
      <c r="N36" s="45">
        <v>0.6688281162803595</v>
      </c>
      <c r="O36" s="45">
        <v>0.6621499951510343</v>
      </c>
      <c r="P36" s="45">
        <v>0.6800493739482821</v>
      </c>
      <c r="Q36" s="45">
        <v>0.7220043590100941</v>
      </c>
      <c r="R36" s="45">
        <v>0.7760589132629092</v>
      </c>
      <c r="S36" s="45">
        <v>0.7941440485292627</v>
      </c>
      <c r="T36" s="45">
        <v>0.8132033113110945</v>
      </c>
      <c r="U36" s="45">
        <v>0.8620832411739533</v>
      </c>
      <c r="V36" s="45">
        <v>0.9140518725792232</v>
      </c>
      <c r="W36" s="45">
        <v>0.9493488709620554</v>
      </c>
      <c r="X36" s="45">
        <v>1.0115304066743158</v>
      </c>
      <c r="Y36" s="45">
        <v>1.0146501900045493</v>
      </c>
      <c r="Z36" s="45">
        <v>1.0127725127443512</v>
      </c>
      <c r="AA36" s="45">
        <v>1.0085009715696305</v>
      </c>
      <c r="AB36" s="45">
        <v>1.0339371980930665</v>
      </c>
      <c r="AC36" s="45">
        <v>1.044907169943953</v>
      </c>
      <c r="AD36" s="45">
        <v>1.0200487024446643</v>
      </c>
      <c r="AE36" s="45">
        <v>0.9854037573917811</v>
      </c>
      <c r="AF36" s="45">
        <v>0.9988581218543264</v>
      </c>
      <c r="AG36" s="45">
        <v>1</v>
      </c>
      <c r="AH36" s="45">
        <v>0.998285752159142</v>
      </c>
      <c r="AI36" s="45">
        <v>0.9464655449307429</v>
      </c>
      <c r="AJ36" s="45">
        <v>0.9097010123314553</v>
      </c>
      <c r="AK36" s="45">
        <v>0.874612569778791</v>
      </c>
      <c r="AL36" s="45">
        <v>0.8503579011068226</v>
      </c>
      <c r="AM36" s="46">
        <v>0.8505259949153682</v>
      </c>
      <c r="AO36" s="88"/>
      <c r="AP36" s="88"/>
      <c r="AQ36" s="88"/>
      <c r="AR36" s="88"/>
      <c r="AS36" s="88"/>
      <c r="AT36" s="88"/>
      <c r="AU36" s="88"/>
      <c r="AX36" s="89"/>
      <c r="AY36" s="89"/>
      <c r="AZ36" s="89"/>
      <c r="BA36" s="89"/>
      <c r="BB36" s="89">
        <f t="shared" si="0"/>
        <v>0.8503579011068226</v>
      </c>
    </row>
    <row r="37" spans="1:54" ht="13.5">
      <c r="A37" s="5">
        <v>35</v>
      </c>
      <c r="B37" s="6" t="s">
        <v>40</v>
      </c>
      <c r="C37" s="44">
        <v>0.5445099068707902</v>
      </c>
      <c r="D37" s="45">
        <v>0.5378001679100733</v>
      </c>
      <c r="E37" s="45">
        <v>0.5161990222492981</v>
      </c>
      <c r="F37" s="45">
        <v>0.5017939500857982</v>
      </c>
      <c r="G37" s="45">
        <v>0.5103247641133107</v>
      </c>
      <c r="H37" s="45">
        <v>0.5134546410777108</v>
      </c>
      <c r="I37" s="45">
        <v>0.5056182778238494</v>
      </c>
      <c r="J37" s="45">
        <v>0.5050997040055748</v>
      </c>
      <c r="K37" s="45">
        <v>0.5003137598135541</v>
      </c>
      <c r="L37" s="45">
        <v>0.49637633087177746</v>
      </c>
      <c r="M37" s="45">
        <v>0.4917065086164682</v>
      </c>
      <c r="N37" s="45">
        <v>0.49026055377242517</v>
      </c>
      <c r="O37" s="45">
        <v>0.4968661439918949</v>
      </c>
      <c r="P37" s="45">
        <v>0.502886914582646</v>
      </c>
      <c r="Q37" s="45">
        <v>0.5238423951275786</v>
      </c>
      <c r="R37" s="45">
        <v>0.5682939730140047</v>
      </c>
      <c r="S37" s="45">
        <v>0.5866175319961525</v>
      </c>
      <c r="T37" s="45">
        <v>0.59283893149893</v>
      </c>
      <c r="U37" s="45">
        <v>0.600678560075574</v>
      </c>
      <c r="V37" s="45">
        <v>0.6046541544119778</v>
      </c>
      <c r="W37" s="45">
        <v>0.609613650996787</v>
      </c>
      <c r="X37" s="45">
        <v>0.6209272447449377</v>
      </c>
      <c r="Y37" s="45">
        <v>0.6278991629403117</v>
      </c>
      <c r="Z37" s="45">
        <v>0.627857783112743</v>
      </c>
      <c r="AA37" s="45">
        <v>0.6217471730822453</v>
      </c>
      <c r="AB37" s="45">
        <v>0.6228543227200912</v>
      </c>
      <c r="AC37" s="45">
        <v>0.6331388894384977</v>
      </c>
      <c r="AD37" s="45">
        <v>0.6651327509860991</v>
      </c>
      <c r="AE37" s="45">
        <v>0.7003922518861029</v>
      </c>
      <c r="AF37" s="45">
        <v>0.7912521031060903</v>
      </c>
      <c r="AG37" s="45">
        <v>1</v>
      </c>
      <c r="AH37" s="45">
        <v>1.2019157200571906</v>
      </c>
      <c r="AI37" s="45">
        <v>1.3578925942245788</v>
      </c>
      <c r="AJ37" s="45">
        <v>1.4620077904461177</v>
      </c>
      <c r="AK37" s="45">
        <v>1.608402543978527</v>
      </c>
      <c r="AL37" s="45">
        <v>1.7952395765669658</v>
      </c>
      <c r="AM37" s="46">
        <v>1.9423682447559454</v>
      </c>
      <c r="AO37" s="88"/>
      <c r="AP37" s="88"/>
      <c r="AQ37" s="88"/>
      <c r="AR37" s="88"/>
      <c r="AS37" s="88"/>
      <c r="AT37" s="88"/>
      <c r="AU37" s="88"/>
      <c r="AX37" s="89"/>
      <c r="AY37" s="89"/>
      <c r="AZ37" s="89"/>
      <c r="BA37" s="89"/>
      <c r="BB37" s="89">
        <f t="shared" si="0"/>
        <v>1.7952395765669658</v>
      </c>
    </row>
    <row r="38" spans="1:54" ht="13.5">
      <c r="A38" s="5">
        <v>36</v>
      </c>
      <c r="B38" s="6" t="s">
        <v>41</v>
      </c>
      <c r="C38" s="44">
        <v>2.7706330623305058</v>
      </c>
      <c r="D38" s="45">
        <v>3.1238478045607714</v>
      </c>
      <c r="E38" s="45">
        <v>3.3191838099164466</v>
      </c>
      <c r="F38" s="45">
        <v>3.295057200803314</v>
      </c>
      <c r="G38" s="45">
        <v>3.3286140422962633</v>
      </c>
      <c r="H38" s="45">
        <v>3.053677099752112</v>
      </c>
      <c r="I38" s="45">
        <v>2.7968915100850373</v>
      </c>
      <c r="J38" s="45">
        <v>2.57274995845845</v>
      </c>
      <c r="K38" s="45">
        <v>2.351771232911629</v>
      </c>
      <c r="L38" s="45">
        <v>2.1719596170258284</v>
      </c>
      <c r="M38" s="45">
        <v>2.0159450468600237</v>
      </c>
      <c r="N38" s="45">
        <v>1.8928295929071846</v>
      </c>
      <c r="O38" s="45">
        <v>1.7840164960915037</v>
      </c>
      <c r="P38" s="45">
        <v>1.6836904012023863</v>
      </c>
      <c r="Q38" s="45">
        <v>1.5930602648549927</v>
      </c>
      <c r="R38" s="45">
        <v>1.505458858868756</v>
      </c>
      <c r="S38" s="45">
        <v>1.4216320597166165</v>
      </c>
      <c r="T38" s="45">
        <v>1.3395317539610856</v>
      </c>
      <c r="U38" s="45">
        <v>1.2629294726037874</v>
      </c>
      <c r="V38" s="45">
        <v>1.2055817195527636</v>
      </c>
      <c r="W38" s="45">
        <v>1.1593005521018154</v>
      </c>
      <c r="X38" s="45">
        <v>1.1335470016069118</v>
      </c>
      <c r="Y38" s="45">
        <v>1.1018263621557165</v>
      </c>
      <c r="Z38" s="45">
        <v>1.0804609813771153</v>
      </c>
      <c r="AA38" s="45">
        <v>1.055968294102883</v>
      </c>
      <c r="AB38" s="45">
        <v>1.052923946643998</v>
      </c>
      <c r="AC38" s="45">
        <v>1.0434656169080938</v>
      </c>
      <c r="AD38" s="45">
        <v>1.0230750336032528</v>
      </c>
      <c r="AE38" s="45">
        <v>1.0156862232433632</v>
      </c>
      <c r="AF38" s="45">
        <v>1.0145271880695037</v>
      </c>
      <c r="AG38" s="45">
        <v>1</v>
      </c>
      <c r="AH38" s="45">
        <v>0.9851753629349137</v>
      </c>
      <c r="AI38" s="45">
        <v>1.0073730355473294</v>
      </c>
      <c r="AJ38" s="45">
        <v>1.0218565439499196</v>
      </c>
      <c r="AK38" s="45">
        <v>1.0539523744972423</v>
      </c>
      <c r="AL38" s="45">
        <v>1.0969507855545593</v>
      </c>
      <c r="AM38" s="46">
        <v>1.2034405603381675</v>
      </c>
      <c r="AO38" s="88"/>
      <c r="AP38" s="88"/>
      <c r="AQ38" s="88"/>
      <c r="AR38" s="88"/>
      <c r="AS38" s="88"/>
      <c r="AT38" s="88"/>
      <c r="AU38" s="88"/>
      <c r="AX38" s="89"/>
      <c r="AY38" s="89"/>
      <c r="AZ38" s="89"/>
      <c r="BA38" s="89"/>
      <c r="BB38" s="89">
        <f t="shared" si="0"/>
        <v>1.0969507855545593</v>
      </c>
    </row>
    <row r="39" spans="1:54" ht="13.5">
      <c r="A39" s="5">
        <v>37</v>
      </c>
      <c r="B39" s="6" t="s">
        <v>42</v>
      </c>
      <c r="C39" s="44">
        <v>0.08361326056751311</v>
      </c>
      <c r="D39" s="45">
        <v>0.11014609684439002</v>
      </c>
      <c r="E39" s="45">
        <v>0.11916412816592384</v>
      </c>
      <c r="F39" s="45">
        <v>0.13387208478883597</v>
      </c>
      <c r="G39" s="45">
        <v>0.1493065785412579</v>
      </c>
      <c r="H39" s="45">
        <v>0.25898314045261017</v>
      </c>
      <c r="I39" s="45">
        <v>0.36154030928945063</v>
      </c>
      <c r="J39" s="45">
        <v>0.4512214890381393</v>
      </c>
      <c r="K39" s="45">
        <v>0.4781323281454241</v>
      </c>
      <c r="L39" s="45">
        <v>0.5207838066236092</v>
      </c>
      <c r="M39" s="45">
        <v>0.5408350357459772</v>
      </c>
      <c r="N39" s="45">
        <v>0.5699765979441762</v>
      </c>
      <c r="O39" s="45">
        <v>0.6176178119266589</v>
      </c>
      <c r="P39" s="45">
        <v>0.6680261742785573</v>
      </c>
      <c r="Q39" s="45">
        <v>0.6980220041143289</v>
      </c>
      <c r="R39" s="45">
        <v>0.7191116506833696</v>
      </c>
      <c r="S39" s="45">
        <v>0.7502918839894109</v>
      </c>
      <c r="T39" s="45">
        <v>0.7642940169303302</v>
      </c>
      <c r="U39" s="45">
        <v>0.7925933289006929</v>
      </c>
      <c r="V39" s="45">
        <v>0.8641445149600474</v>
      </c>
      <c r="W39" s="45">
        <v>0.9777214148687337</v>
      </c>
      <c r="X39" s="45">
        <v>1.07926163078155</v>
      </c>
      <c r="Y39" s="45">
        <v>1.1352380477652062</v>
      </c>
      <c r="Z39" s="45">
        <v>1.1524265146739041</v>
      </c>
      <c r="AA39" s="45">
        <v>1.131568806161326</v>
      </c>
      <c r="AB39" s="45">
        <v>1.1227773689043477</v>
      </c>
      <c r="AC39" s="45">
        <v>1.1055407188230768</v>
      </c>
      <c r="AD39" s="45">
        <v>1.0692122007403033</v>
      </c>
      <c r="AE39" s="45">
        <v>1.0426610858333425</v>
      </c>
      <c r="AF39" s="45">
        <v>1.027070622040911</v>
      </c>
      <c r="AG39" s="45">
        <v>1</v>
      </c>
      <c r="AH39" s="45">
        <v>0.9695292897178714</v>
      </c>
      <c r="AI39" s="45">
        <v>0.9933530238763332</v>
      </c>
      <c r="AJ39" s="45">
        <v>1.0074029276029386</v>
      </c>
      <c r="AK39" s="45">
        <v>1.0350129836177848</v>
      </c>
      <c r="AL39" s="45">
        <v>1.0661666991810683</v>
      </c>
      <c r="AM39" s="46">
        <v>1.1245417295687037</v>
      </c>
      <c r="AO39" s="88"/>
      <c r="AP39" s="88"/>
      <c r="AQ39" s="88"/>
      <c r="AR39" s="88"/>
      <c r="AS39" s="88"/>
      <c r="AT39" s="88"/>
      <c r="AU39" s="88"/>
      <c r="AX39" s="89"/>
      <c r="AY39" s="89"/>
      <c r="AZ39" s="89"/>
      <c r="BA39" s="89"/>
      <c r="BB39" s="89">
        <f t="shared" si="0"/>
        <v>1.0661666991810683</v>
      </c>
    </row>
    <row r="40" spans="1:54" ht="13.5">
      <c r="A40" s="5">
        <v>38</v>
      </c>
      <c r="B40" s="6" t="s">
        <v>43</v>
      </c>
      <c r="C40" s="44">
        <v>0.3339506762497897</v>
      </c>
      <c r="D40" s="45">
        <v>0.3846702718527601</v>
      </c>
      <c r="E40" s="45">
        <v>0.41774432945016354</v>
      </c>
      <c r="F40" s="45">
        <v>0.42367497336297494</v>
      </c>
      <c r="G40" s="45">
        <v>0.43730874769761513</v>
      </c>
      <c r="H40" s="45">
        <v>0.46809609000385455</v>
      </c>
      <c r="I40" s="45">
        <v>0.47114603957723505</v>
      </c>
      <c r="J40" s="45">
        <v>0.46567706184936825</v>
      </c>
      <c r="K40" s="45">
        <v>0.45411473010750064</v>
      </c>
      <c r="L40" s="45">
        <v>0.44491172345951036</v>
      </c>
      <c r="M40" s="45">
        <v>0.45648896697203967</v>
      </c>
      <c r="N40" s="45">
        <v>0.47897043852450316</v>
      </c>
      <c r="O40" s="45">
        <v>0.5096374456290351</v>
      </c>
      <c r="P40" s="45">
        <v>0.5258005360904989</v>
      </c>
      <c r="Q40" s="45">
        <v>0.5223983319390181</v>
      </c>
      <c r="R40" s="45">
        <v>0.5304697328507281</v>
      </c>
      <c r="S40" s="45">
        <v>0.5464929847936746</v>
      </c>
      <c r="T40" s="45">
        <v>0.5410239107397934</v>
      </c>
      <c r="U40" s="45">
        <v>0.5641699501489549</v>
      </c>
      <c r="V40" s="45">
        <v>0.6203602726895888</v>
      </c>
      <c r="W40" s="45">
        <v>0.6839935607082384</v>
      </c>
      <c r="X40" s="45">
        <v>0.7906233162424647</v>
      </c>
      <c r="Y40" s="45">
        <v>0.8584265051064139</v>
      </c>
      <c r="Z40" s="45">
        <v>0.8831641470668392</v>
      </c>
      <c r="AA40" s="45">
        <v>0.8795607176920635</v>
      </c>
      <c r="AB40" s="45">
        <v>0.8997476109953244</v>
      </c>
      <c r="AC40" s="45">
        <v>0.9782317219485782</v>
      </c>
      <c r="AD40" s="45">
        <v>1.0570825126241208</v>
      </c>
      <c r="AE40" s="45">
        <v>1.0369757283100989</v>
      </c>
      <c r="AF40" s="45">
        <v>1.0072128439482408</v>
      </c>
      <c r="AG40" s="45">
        <v>1</v>
      </c>
      <c r="AH40" s="45">
        <v>0.9969288082115012</v>
      </c>
      <c r="AI40" s="45">
        <v>1.117178162881954</v>
      </c>
      <c r="AJ40" s="45">
        <v>1.1655923458618729</v>
      </c>
      <c r="AK40" s="45">
        <v>1.2507626786893327</v>
      </c>
      <c r="AL40" s="45">
        <v>1.3998891894214132</v>
      </c>
      <c r="AM40" s="46">
        <v>1.6230410578406802</v>
      </c>
      <c r="AO40" s="88"/>
      <c r="AP40" s="88"/>
      <c r="AQ40" s="88"/>
      <c r="AR40" s="88"/>
      <c r="AS40" s="88"/>
      <c r="AT40" s="88"/>
      <c r="AU40" s="88"/>
      <c r="AX40" s="89"/>
      <c r="AY40" s="89"/>
      <c r="AZ40" s="89"/>
      <c r="BA40" s="89"/>
      <c r="BB40" s="89">
        <f t="shared" si="0"/>
        <v>1.3998891894214132</v>
      </c>
    </row>
    <row r="41" spans="1:54" ht="13.5">
      <c r="A41" s="5">
        <v>39</v>
      </c>
      <c r="B41" s="6" t="s">
        <v>44</v>
      </c>
      <c r="C41" s="44">
        <v>0.5213207694267656</v>
      </c>
      <c r="D41" s="45">
        <v>0.4992495569104684</v>
      </c>
      <c r="E41" s="45">
        <v>0.4822789854147512</v>
      </c>
      <c r="F41" s="45">
        <v>0.4806965844880131</v>
      </c>
      <c r="G41" s="45">
        <v>0.4923309137523798</v>
      </c>
      <c r="H41" s="45">
        <v>0.46794823377844663</v>
      </c>
      <c r="I41" s="45">
        <v>0.4428087465839067</v>
      </c>
      <c r="J41" s="45">
        <v>0.4278167361467966</v>
      </c>
      <c r="K41" s="45">
        <v>0.417854928427099</v>
      </c>
      <c r="L41" s="45">
        <v>0.42576852769322765</v>
      </c>
      <c r="M41" s="45">
        <v>0.4509438750955679</v>
      </c>
      <c r="N41" s="45">
        <v>0.47513619323911677</v>
      </c>
      <c r="O41" s="45">
        <v>0.4960422462196203</v>
      </c>
      <c r="P41" s="45">
        <v>0.5232122654537503</v>
      </c>
      <c r="Q41" s="45">
        <v>0.5430714418594751</v>
      </c>
      <c r="R41" s="45">
        <v>0.5881888862562427</v>
      </c>
      <c r="S41" s="45">
        <v>0.6119474942775075</v>
      </c>
      <c r="T41" s="45">
        <v>0.6288444080195638</v>
      </c>
      <c r="U41" s="45">
        <v>0.6711849940879333</v>
      </c>
      <c r="V41" s="45">
        <v>0.7131678819681659</v>
      </c>
      <c r="W41" s="45">
        <v>0.7608644175408702</v>
      </c>
      <c r="X41" s="45">
        <v>0.8430342561919738</v>
      </c>
      <c r="Y41" s="45">
        <v>0.8761901120930514</v>
      </c>
      <c r="Z41" s="45">
        <v>0.899458129487492</v>
      </c>
      <c r="AA41" s="45">
        <v>0.9117878528636051</v>
      </c>
      <c r="AB41" s="45">
        <v>0.9499264290180335</v>
      </c>
      <c r="AC41" s="45">
        <v>0.9876907174262994</v>
      </c>
      <c r="AD41" s="45">
        <v>1.007887190733563</v>
      </c>
      <c r="AE41" s="45">
        <v>1.0112739182884807</v>
      </c>
      <c r="AF41" s="45">
        <v>1.0051596230503717</v>
      </c>
      <c r="AG41" s="45">
        <v>1</v>
      </c>
      <c r="AH41" s="45">
        <v>1.0007762258189405</v>
      </c>
      <c r="AI41" s="45">
        <v>1.0005883991766906</v>
      </c>
      <c r="AJ41" s="45">
        <v>0.9781529836110217</v>
      </c>
      <c r="AK41" s="45">
        <v>0.9560198784182421</v>
      </c>
      <c r="AL41" s="45">
        <v>0.9540213666078569</v>
      </c>
      <c r="AM41" s="46">
        <v>0.9690654116570117</v>
      </c>
      <c r="AO41" s="88"/>
      <c r="AP41" s="88"/>
      <c r="AQ41" s="88"/>
      <c r="AR41" s="88"/>
      <c r="AS41" s="88"/>
      <c r="AT41" s="88"/>
      <c r="AU41" s="88"/>
      <c r="AX41" s="89"/>
      <c r="AY41" s="89"/>
      <c r="AZ41" s="89"/>
      <c r="BA41" s="89"/>
      <c r="BB41" s="89">
        <f t="shared" si="0"/>
        <v>0.9540213666078569</v>
      </c>
    </row>
    <row r="42" spans="1:54" ht="13.5">
      <c r="A42" s="5">
        <v>40</v>
      </c>
      <c r="B42" s="6" t="s">
        <v>45</v>
      </c>
      <c r="C42" s="44">
        <v>0.4372894527392561</v>
      </c>
      <c r="D42" s="45">
        <v>0.4869298766026053</v>
      </c>
      <c r="E42" s="45">
        <v>0.49605747848276155</v>
      </c>
      <c r="F42" s="45">
        <v>0.5260747068764352</v>
      </c>
      <c r="G42" s="45">
        <v>0.5513951179639329</v>
      </c>
      <c r="H42" s="45">
        <v>0.5707237929649059</v>
      </c>
      <c r="I42" s="45">
        <v>0.5813653049771544</v>
      </c>
      <c r="J42" s="45">
        <v>0.5792656527500996</v>
      </c>
      <c r="K42" s="45">
        <v>0.5735886329009042</v>
      </c>
      <c r="L42" s="45">
        <v>0.5811367495485464</v>
      </c>
      <c r="M42" s="45">
        <v>0.5784584820653814</v>
      </c>
      <c r="N42" s="45">
        <v>0.5783127439184816</v>
      </c>
      <c r="O42" s="45">
        <v>0.5873236287466078</v>
      </c>
      <c r="P42" s="45">
        <v>0.6217893674392266</v>
      </c>
      <c r="Q42" s="45">
        <v>0.6725006306983549</v>
      </c>
      <c r="R42" s="45">
        <v>0.7024735528225639</v>
      </c>
      <c r="S42" s="45">
        <v>0.7127178540936933</v>
      </c>
      <c r="T42" s="45">
        <v>0.7337850935248648</v>
      </c>
      <c r="U42" s="45">
        <v>0.7607319400081775</v>
      </c>
      <c r="V42" s="45">
        <v>0.7842667017503324</v>
      </c>
      <c r="W42" s="45">
        <v>0.8453172873715029</v>
      </c>
      <c r="X42" s="45">
        <v>0.9140848167232581</v>
      </c>
      <c r="Y42" s="45">
        <v>0.9899932220350581</v>
      </c>
      <c r="Z42" s="45">
        <v>1.0429442358066356</v>
      </c>
      <c r="AA42" s="45">
        <v>1.0373282652936155</v>
      </c>
      <c r="AB42" s="45">
        <v>1.0206736241481433</v>
      </c>
      <c r="AC42" s="45">
        <v>1.0226290888154004</v>
      </c>
      <c r="AD42" s="45">
        <v>1.057874053776534</v>
      </c>
      <c r="AE42" s="45">
        <v>1.0393410087166943</v>
      </c>
      <c r="AF42" s="45">
        <v>1.0237745618495018</v>
      </c>
      <c r="AG42" s="45">
        <v>1</v>
      </c>
      <c r="AH42" s="45">
        <v>0.9754210257962842</v>
      </c>
      <c r="AI42" s="45">
        <v>0.970760445442013</v>
      </c>
      <c r="AJ42" s="45">
        <v>0.9528549487654849</v>
      </c>
      <c r="AK42" s="45">
        <v>0.9473627613684602</v>
      </c>
      <c r="AL42" s="45">
        <v>0.9256386728526269</v>
      </c>
      <c r="AM42" s="46">
        <v>0.9277230570754244</v>
      </c>
      <c r="AO42" s="88"/>
      <c r="AP42" s="88"/>
      <c r="AQ42" s="88"/>
      <c r="AR42" s="88"/>
      <c r="AS42" s="88"/>
      <c r="AT42" s="88"/>
      <c r="AU42" s="88"/>
      <c r="AX42" s="89"/>
      <c r="AY42" s="89"/>
      <c r="AZ42" s="89"/>
      <c r="BA42" s="89"/>
      <c r="BB42" s="89">
        <f t="shared" si="0"/>
        <v>0.9256386728526269</v>
      </c>
    </row>
    <row r="43" spans="1:54" ht="13.5">
      <c r="A43" s="5">
        <v>41</v>
      </c>
      <c r="B43" s="6" t="s">
        <v>46</v>
      </c>
      <c r="C43" s="44">
        <v>0.4093156676951349</v>
      </c>
      <c r="D43" s="45">
        <v>0.43912537679748537</v>
      </c>
      <c r="E43" s="45">
        <v>0.4256804144522408</v>
      </c>
      <c r="F43" s="45">
        <v>0.4363846857463504</v>
      </c>
      <c r="G43" s="45">
        <v>0.4407639368529256</v>
      </c>
      <c r="H43" s="45">
        <v>0.433220385697168</v>
      </c>
      <c r="I43" s="45">
        <v>0.4239329044673887</v>
      </c>
      <c r="J43" s="45">
        <v>0.41215525306311374</v>
      </c>
      <c r="K43" s="45">
        <v>0.40091233145248306</v>
      </c>
      <c r="L43" s="45">
        <v>0.3964263461376541</v>
      </c>
      <c r="M43" s="45">
        <v>0.38972378556154236</v>
      </c>
      <c r="N43" s="45">
        <v>0.3832256116013467</v>
      </c>
      <c r="O43" s="45">
        <v>0.37968328997263856</v>
      </c>
      <c r="P43" s="45">
        <v>0.38053077515927325</v>
      </c>
      <c r="Q43" s="45">
        <v>0.39264979238705394</v>
      </c>
      <c r="R43" s="45">
        <v>0.4317137872232877</v>
      </c>
      <c r="S43" s="45">
        <v>0.47708728506179365</v>
      </c>
      <c r="T43" s="45">
        <v>0.5224846698131588</v>
      </c>
      <c r="U43" s="45">
        <v>0.5980795413496797</v>
      </c>
      <c r="V43" s="45">
        <v>0.7097197459730994</v>
      </c>
      <c r="W43" s="45">
        <v>0.8124468043382406</v>
      </c>
      <c r="X43" s="45">
        <v>0.9317187118593395</v>
      </c>
      <c r="Y43" s="45">
        <v>1.0142178754220068</v>
      </c>
      <c r="Z43" s="45">
        <v>1.0293850624895389</v>
      </c>
      <c r="AA43" s="45">
        <v>1.007808275910047</v>
      </c>
      <c r="AB43" s="45">
        <v>0.9950800119269725</v>
      </c>
      <c r="AC43" s="45">
        <v>1.0131630032393157</v>
      </c>
      <c r="AD43" s="45">
        <v>1.034864909494384</v>
      </c>
      <c r="AE43" s="45">
        <v>1.0308346624617082</v>
      </c>
      <c r="AF43" s="45">
        <v>1.0140168127870242</v>
      </c>
      <c r="AG43" s="45">
        <v>1</v>
      </c>
      <c r="AH43" s="45">
        <v>0.9800845529908384</v>
      </c>
      <c r="AI43" s="45">
        <v>0.9929323109611478</v>
      </c>
      <c r="AJ43" s="45">
        <v>0.9947875588851681</v>
      </c>
      <c r="AK43" s="45">
        <v>1.008145097932886</v>
      </c>
      <c r="AL43" s="45">
        <v>1.0426685693209148</v>
      </c>
      <c r="AM43" s="46">
        <v>1.0943434412118562</v>
      </c>
      <c r="AO43" s="88"/>
      <c r="AP43" s="88"/>
      <c r="AQ43" s="88"/>
      <c r="AR43" s="88"/>
      <c r="AS43" s="88"/>
      <c r="AT43" s="88"/>
      <c r="AU43" s="88"/>
      <c r="AX43" s="89"/>
      <c r="AY43" s="89"/>
      <c r="AZ43" s="89"/>
      <c r="BA43" s="89"/>
      <c r="BB43" s="89">
        <f t="shared" si="0"/>
        <v>1.0426685693209148</v>
      </c>
    </row>
    <row r="44" spans="1:54" ht="13.5">
      <c r="A44" s="5">
        <v>42</v>
      </c>
      <c r="B44" s="6" t="s">
        <v>47</v>
      </c>
      <c r="C44" s="44">
        <v>0.1857634472458201</v>
      </c>
      <c r="D44" s="45">
        <v>0.1949452586228306</v>
      </c>
      <c r="E44" s="45">
        <v>0.19110780841662375</v>
      </c>
      <c r="F44" s="45">
        <v>0.19292409853840217</v>
      </c>
      <c r="G44" s="45">
        <v>0.1993265042336494</v>
      </c>
      <c r="H44" s="45">
        <v>0.20087015905971867</v>
      </c>
      <c r="I44" s="45">
        <v>0.1994543541828497</v>
      </c>
      <c r="J44" s="45">
        <v>0.20414469406355779</v>
      </c>
      <c r="K44" s="45">
        <v>0.21269594344331352</v>
      </c>
      <c r="L44" s="45">
        <v>0.22389592727296623</v>
      </c>
      <c r="M44" s="45">
        <v>0.23673527741288522</v>
      </c>
      <c r="N44" s="45">
        <v>0.2583048024291981</v>
      </c>
      <c r="O44" s="45">
        <v>0.2838707848417951</v>
      </c>
      <c r="P44" s="45">
        <v>0.309979469258695</v>
      </c>
      <c r="Q44" s="45">
        <v>0.3430401251818184</v>
      </c>
      <c r="R44" s="45">
        <v>0.41141850595137525</v>
      </c>
      <c r="S44" s="45">
        <v>0.46045116371206185</v>
      </c>
      <c r="T44" s="45">
        <v>0.48513691911225887</v>
      </c>
      <c r="U44" s="45">
        <v>0.5315214771232685</v>
      </c>
      <c r="V44" s="45">
        <v>0.5930704669067519</v>
      </c>
      <c r="W44" s="45">
        <v>0.6739964075844406</v>
      </c>
      <c r="X44" s="45">
        <v>0.7819208698707943</v>
      </c>
      <c r="Y44" s="45">
        <v>0.8403205472168742</v>
      </c>
      <c r="Z44" s="45">
        <v>0.8726944664407482</v>
      </c>
      <c r="AA44" s="45">
        <v>0.8784525071474695</v>
      </c>
      <c r="AB44" s="45">
        <v>0.8900677372211687</v>
      </c>
      <c r="AC44" s="45">
        <v>0.9188606758836244</v>
      </c>
      <c r="AD44" s="45">
        <v>0.9470523124337119</v>
      </c>
      <c r="AE44" s="45">
        <v>0.9812743987582341</v>
      </c>
      <c r="AF44" s="45">
        <v>0.9937830194400527</v>
      </c>
      <c r="AG44" s="45">
        <v>1</v>
      </c>
      <c r="AH44" s="45">
        <v>1.0102526446223714</v>
      </c>
      <c r="AI44" s="45">
        <v>1.049896788990696</v>
      </c>
      <c r="AJ44" s="45">
        <v>1.079692205808469</v>
      </c>
      <c r="AK44" s="45">
        <v>1.1308898416252473</v>
      </c>
      <c r="AL44" s="45">
        <v>1.2118572819509668</v>
      </c>
      <c r="AM44" s="46">
        <v>1.3160388284273852</v>
      </c>
      <c r="AO44" s="88"/>
      <c r="AP44" s="88"/>
      <c r="AQ44" s="88"/>
      <c r="AR44" s="88"/>
      <c r="AS44" s="88"/>
      <c r="AT44" s="88"/>
      <c r="AU44" s="88"/>
      <c r="AX44" s="89"/>
      <c r="AY44" s="89"/>
      <c r="AZ44" s="89"/>
      <c r="BA44" s="89"/>
      <c r="BB44" s="89">
        <f t="shared" si="0"/>
        <v>1.2118572819509668</v>
      </c>
    </row>
    <row r="45" spans="1:54" ht="13.5">
      <c r="A45" s="5">
        <v>43</v>
      </c>
      <c r="B45" s="6" t="s">
        <v>48</v>
      </c>
      <c r="C45" s="44">
        <v>0.2628491210376003</v>
      </c>
      <c r="D45" s="45">
        <v>0.2659478181681622</v>
      </c>
      <c r="E45" s="45">
        <v>0.2577734331132064</v>
      </c>
      <c r="F45" s="45">
        <v>0.2647036977543722</v>
      </c>
      <c r="G45" s="45">
        <v>0.27114057811314407</v>
      </c>
      <c r="H45" s="45">
        <v>0.27416872867489517</v>
      </c>
      <c r="I45" s="45">
        <v>0.27403021690176466</v>
      </c>
      <c r="J45" s="45">
        <v>0.2738855779291851</v>
      </c>
      <c r="K45" s="45">
        <v>0.27760567609666276</v>
      </c>
      <c r="L45" s="45">
        <v>0.2882357094374647</v>
      </c>
      <c r="M45" s="45">
        <v>0.3105937779179622</v>
      </c>
      <c r="N45" s="45">
        <v>0.3384066173399219</v>
      </c>
      <c r="O45" s="45">
        <v>0.3721039924305168</v>
      </c>
      <c r="P45" s="45">
        <v>0.40421272638594175</v>
      </c>
      <c r="Q45" s="45">
        <v>0.444771824443715</v>
      </c>
      <c r="R45" s="45">
        <v>0.5242255357057773</v>
      </c>
      <c r="S45" s="45">
        <v>0.5656171613039438</v>
      </c>
      <c r="T45" s="45">
        <v>0.5793429634604073</v>
      </c>
      <c r="U45" s="45">
        <v>0.6015597164285948</v>
      </c>
      <c r="V45" s="45">
        <v>0.6479467412871039</v>
      </c>
      <c r="W45" s="45">
        <v>0.7136983810929716</v>
      </c>
      <c r="X45" s="45">
        <v>0.8099639038235055</v>
      </c>
      <c r="Y45" s="45">
        <v>0.8692387024281157</v>
      </c>
      <c r="Z45" s="45">
        <v>0.8779381522066935</v>
      </c>
      <c r="AA45" s="45">
        <v>0.8701570702578763</v>
      </c>
      <c r="AB45" s="45">
        <v>0.8811271384091884</v>
      </c>
      <c r="AC45" s="45">
        <v>0.9356069686276487</v>
      </c>
      <c r="AD45" s="45">
        <v>0.9693267076376765</v>
      </c>
      <c r="AE45" s="45">
        <v>0.9945258438402729</v>
      </c>
      <c r="AF45" s="45">
        <v>0.9895645893560193</v>
      </c>
      <c r="AG45" s="45">
        <v>1</v>
      </c>
      <c r="AH45" s="45">
        <v>1.002373725664418</v>
      </c>
      <c r="AI45" s="45">
        <v>1.0608783509041007</v>
      </c>
      <c r="AJ45" s="45">
        <v>1.0961528719557887</v>
      </c>
      <c r="AK45" s="45">
        <v>1.1928207672239237</v>
      </c>
      <c r="AL45" s="45">
        <v>1.2765147475257654</v>
      </c>
      <c r="AM45" s="46">
        <v>1.3810570432680238</v>
      </c>
      <c r="AO45" s="88"/>
      <c r="AP45" s="88"/>
      <c r="AQ45" s="88"/>
      <c r="AR45" s="88"/>
      <c r="AS45" s="88"/>
      <c r="AT45" s="88"/>
      <c r="AU45" s="88"/>
      <c r="AX45" s="89"/>
      <c r="AY45" s="89"/>
      <c r="AZ45" s="89"/>
      <c r="BA45" s="89"/>
      <c r="BB45" s="89">
        <f t="shared" si="0"/>
        <v>1.2765147475257654</v>
      </c>
    </row>
    <row r="46" spans="1:54" ht="13.5">
      <c r="A46" s="5">
        <v>44</v>
      </c>
      <c r="B46" s="6" t="s">
        <v>49</v>
      </c>
      <c r="C46" s="44">
        <v>0.18440177256782364</v>
      </c>
      <c r="D46" s="45">
        <v>0.19407929390162307</v>
      </c>
      <c r="E46" s="45">
        <v>0.20117875447799807</v>
      </c>
      <c r="F46" s="45">
        <v>0.22056153775588838</v>
      </c>
      <c r="G46" s="45">
        <v>0.2509974254768376</v>
      </c>
      <c r="H46" s="45">
        <v>0.25395075171315035</v>
      </c>
      <c r="I46" s="45">
        <v>0.2500429472162521</v>
      </c>
      <c r="J46" s="45">
        <v>0.2535320516811452</v>
      </c>
      <c r="K46" s="45">
        <v>0.2587239893490749</v>
      </c>
      <c r="L46" s="45">
        <v>0.2723808112930837</v>
      </c>
      <c r="M46" s="45">
        <v>0.2979363150745188</v>
      </c>
      <c r="N46" s="45">
        <v>0.3232119362468858</v>
      </c>
      <c r="O46" s="45">
        <v>0.3515200323016335</v>
      </c>
      <c r="P46" s="45">
        <v>0.3634726078479644</v>
      </c>
      <c r="Q46" s="45">
        <v>0.4022160310437683</v>
      </c>
      <c r="R46" s="45">
        <v>0.4338640685608607</v>
      </c>
      <c r="S46" s="45">
        <v>0.4403641300089556</v>
      </c>
      <c r="T46" s="45">
        <v>0.4394884409622336</v>
      </c>
      <c r="U46" s="45">
        <v>0.46719958117184496</v>
      </c>
      <c r="V46" s="45">
        <v>0.540438318080358</v>
      </c>
      <c r="W46" s="45">
        <v>0.6524113559216279</v>
      </c>
      <c r="X46" s="45">
        <v>0.7733954869970175</v>
      </c>
      <c r="Y46" s="45">
        <v>0.8351265346252146</v>
      </c>
      <c r="Z46" s="45">
        <v>0.847906299015594</v>
      </c>
      <c r="AA46" s="45">
        <v>0.8454554374541337</v>
      </c>
      <c r="AB46" s="45">
        <v>0.8611669675700874</v>
      </c>
      <c r="AC46" s="45">
        <v>0.8963085296859256</v>
      </c>
      <c r="AD46" s="45">
        <v>0.9416448482665578</v>
      </c>
      <c r="AE46" s="45">
        <v>0.9758016906398548</v>
      </c>
      <c r="AF46" s="45">
        <v>0.986672840149373</v>
      </c>
      <c r="AG46" s="45">
        <v>1</v>
      </c>
      <c r="AH46" s="45">
        <v>1.0042313756092573</v>
      </c>
      <c r="AI46" s="45">
        <v>1.030067941722075</v>
      </c>
      <c r="AJ46" s="45">
        <v>1.0517289033503598</v>
      </c>
      <c r="AK46" s="45">
        <v>1.1020829344714647</v>
      </c>
      <c r="AL46" s="45">
        <v>1.199918823152718</v>
      </c>
      <c r="AM46" s="46">
        <v>1.2942290140381996</v>
      </c>
      <c r="AO46" s="88"/>
      <c r="AP46" s="88"/>
      <c r="AQ46" s="88"/>
      <c r="AR46" s="88"/>
      <c r="AS46" s="88"/>
      <c r="AT46" s="88"/>
      <c r="AU46" s="88"/>
      <c r="AX46" s="89"/>
      <c r="AY46" s="89"/>
      <c r="AZ46" s="89"/>
      <c r="BA46" s="89"/>
      <c r="BB46" s="89">
        <f t="shared" si="0"/>
        <v>1.199918823152718</v>
      </c>
    </row>
    <row r="47" spans="1:54" ht="13.5">
      <c r="A47" s="5">
        <v>45</v>
      </c>
      <c r="B47" s="6" t="s">
        <v>50</v>
      </c>
      <c r="C47" s="44">
        <v>0.24790047757482483</v>
      </c>
      <c r="D47" s="45">
        <v>0.25096614207831147</v>
      </c>
      <c r="E47" s="45">
        <v>0.2458040334172081</v>
      </c>
      <c r="F47" s="45">
        <v>0.2477423404099469</v>
      </c>
      <c r="G47" s="45">
        <v>0.2512501629462976</v>
      </c>
      <c r="H47" s="45">
        <v>0.23828628237814412</v>
      </c>
      <c r="I47" s="45">
        <v>0.23035900554749514</v>
      </c>
      <c r="J47" s="45">
        <v>0.2258840803026216</v>
      </c>
      <c r="K47" s="45">
        <v>0.23638795216414613</v>
      </c>
      <c r="L47" s="45">
        <v>0.24804146308699523</v>
      </c>
      <c r="M47" s="45">
        <v>0.2708002514339855</v>
      </c>
      <c r="N47" s="45">
        <v>0.29539000297057416</v>
      </c>
      <c r="O47" s="45">
        <v>0.32034478304221725</v>
      </c>
      <c r="P47" s="45">
        <v>0.36084019721131716</v>
      </c>
      <c r="Q47" s="45">
        <v>0.40074103325338944</v>
      </c>
      <c r="R47" s="45">
        <v>0.4984180725415855</v>
      </c>
      <c r="S47" s="45">
        <v>0.5152146382902498</v>
      </c>
      <c r="T47" s="45">
        <v>0.5277270834625543</v>
      </c>
      <c r="U47" s="45">
        <v>0.5543724424408006</v>
      </c>
      <c r="V47" s="45">
        <v>0.5913482576613638</v>
      </c>
      <c r="W47" s="45">
        <v>0.67464480077477</v>
      </c>
      <c r="X47" s="45">
        <v>0.7746301594051648</v>
      </c>
      <c r="Y47" s="45">
        <v>0.8469167925784215</v>
      </c>
      <c r="Z47" s="45">
        <v>0.8670969020937224</v>
      </c>
      <c r="AA47" s="45">
        <v>0.8623499104548386</v>
      </c>
      <c r="AB47" s="45">
        <v>0.8716268170276422</v>
      </c>
      <c r="AC47" s="45">
        <v>0.8876912909627603</v>
      </c>
      <c r="AD47" s="45">
        <v>0.9247489529847235</v>
      </c>
      <c r="AE47" s="45">
        <v>0.9619039648414285</v>
      </c>
      <c r="AF47" s="45">
        <v>0.9914266631749261</v>
      </c>
      <c r="AG47" s="45">
        <v>1</v>
      </c>
      <c r="AH47" s="45">
        <v>0.9959272236423566</v>
      </c>
      <c r="AI47" s="45">
        <v>1.0484082189271393</v>
      </c>
      <c r="AJ47" s="45">
        <v>1.0774827916203742</v>
      </c>
      <c r="AK47" s="45">
        <v>1.1228845995922971</v>
      </c>
      <c r="AL47" s="45">
        <v>1.2967120912055357</v>
      </c>
      <c r="AM47" s="46">
        <v>1.3101026868997698</v>
      </c>
      <c r="AO47" s="88"/>
      <c r="AP47" s="88"/>
      <c r="AQ47" s="88"/>
      <c r="AR47" s="88"/>
      <c r="AS47" s="88"/>
      <c r="AT47" s="88"/>
      <c r="AU47" s="88"/>
      <c r="AX47" s="89"/>
      <c r="AY47" s="89"/>
      <c r="AZ47" s="89"/>
      <c r="BA47" s="89"/>
      <c r="BB47" s="89">
        <f t="shared" si="0"/>
        <v>1.2967120912055357</v>
      </c>
    </row>
    <row r="48" spans="1:54" ht="13.5">
      <c r="A48" s="5">
        <v>46</v>
      </c>
      <c r="B48" s="6" t="s">
        <v>51</v>
      </c>
      <c r="C48" s="44">
        <v>0.17036440250999346</v>
      </c>
      <c r="D48" s="45">
        <v>0.1668411834033818</v>
      </c>
      <c r="E48" s="45">
        <v>0.16362430347650891</v>
      </c>
      <c r="F48" s="45">
        <v>0.16948322169533142</v>
      </c>
      <c r="G48" s="45">
        <v>0.1761172894371139</v>
      </c>
      <c r="H48" s="45">
        <v>0.16974456615150474</v>
      </c>
      <c r="I48" s="45">
        <v>0.16444327770018707</v>
      </c>
      <c r="J48" s="45">
        <v>0.15874471216088107</v>
      </c>
      <c r="K48" s="45">
        <v>0.1576734928338626</v>
      </c>
      <c r="L48" s="45">
        <v>0.1623163990032703</v>
      </c>
      <c r="M48" s="45">
        <v>0.16575781767869205</v>
      </c>
      <c r="N48" s="45">
        <v>0.17389063112346004</v>
      </c>
      <c r="O48" s="45">
        <v>0.1865285107285798</v>
      </c>
      <c r="P48" s="45">
        <v>0.20283643708900287</v>
      </c>
      <c r="Q48" s="45">
        <v>0.24028332275384556</v>
      </c>
      <c r="R48" s="45">
        <v>0.3081848177669084</v>
      </c>
      <c r="S48" s="45">
        <v>0.3716601751323052</v>
      </c>
      <c r="T48" s="45">
        <v>0.43504730388042834</v>
      </c>
      <c r="U48" s="45">
        <v>0.5109993390789109</v>
      </c>
      <c r="V48" s="45">
        <v>0.6154256834838787</v>
      </c>
      <c r="W48" s="45">
        <v>0.7237817325312271</v>
      </c>
      <c r="X48" s="45">
        <v>0.835383090670016</v>
      </c>
      <c r="Y48" s="45">
        <v>0.9004260255250449</v>
      </c>
      <c r="Z48" s="45">
        <v>0.9119348824088508</v>
      </c>
      <c r="AA48" s="45">
        <v>0.8989287428977051</v>
      </c>
      <c r="AB48" s="45">
        <v>0.9092750063542318</v>
      </c>
      <c r="AC48" s="45">
        <v>0.9292025336001966</v>
      </c>
      <c r="AD48" s="45">
        <v>0.9579887717186529</v>
      </c>
      <c r="AE48" s="45">
        <v>0.9747629003908186</v>
      </c>
      <c r="AF48" s="45">
        <v>0.9829840197720552</v>
      </c>
      <c r="AG48" s="45">
        <v>1</v>
      </c>
      <c r="AH48" s="45">
        <v>1.004862822399994</v>
      </c>
      <c r="AI48" s="45">
        <v>1.0377819766783962</v>
      </c>
      <c r="AJ48" s="45">
        <v>1.0911814337196812</v>
      </c>
      <c r="AK48" s="45">
        <v>1.1383096305745923</v>
      </c>
      <c r="AL48" s="45">
        <v>1.1949896894500227</v>
      </c>
      <c r="AM48" s="46">
        <v>1.2568036467929544</v>
      </c>
      <c r="AO48" s="88"/>
      <c r="AP48" s="88"/>
      <c r="AQ48" s="88"/>
      <c r="AR48" s="88"/>
      <c r="AS48" s="88"/>
      <c r="AT48" s="88"/>
      <c r="AU48" s="88"/>
      <c r="AX48" s="89"/>
      <c r="AY48" s="89"/>
      <c r="AZ48" s="89"/>
      <c r="BA48" s="89"/>
      <c r="BB48" s="89">
        <f t="shared" si="0"/>
        <v>1.1949896894500227</v>
      </c>
    </row>
    <row r="49" spans="1:54" ht="13.5">
      <c r="A49" s="5">
        <v>47</v>
      </c>
      <c r="B49" s="6" t="s">
        <v>52</v>
      </c>
      <c r="C49" s="44">
        <v>0.0465639794761388</v>
      </c>
      <c r="D49" s="45">
        <v>0.057124634855451516</v>
      </c>
      <c r="E49" s="45">
        <v>0.06719876275489181</v>
      </c>
      <c r="F49" s="45">
        <v>0.0833401936469822</v>
      </c>
      <c r="G49" s="45">
        <v>0.09402357676028693</v>
      </c>
      <c r="H49" s="45">
        <v>0.09677244325087776</v>
      </c>
      <c r="I49" s="45">
        <v>0.10651523413174886</v>
      </c>
      <c r="J49" s="45">
        <v>0.11695113254751012</v>
      </c>
      <c r="K49" s="45">
        <v>0.1266007706154871</v>
      </c>
      <c r="L49" s="45">
        <v>0.1379913484319018</v>
      </c>
      <c r="M49" s="45">
        <v>0.15572000481739906</v>
      </c>
      <c r="N49" s="45">
        <v>0.18125598955379235</v>
      </c>
      <c r="O49" s="45">
        <v>0.20260092156318418</v>
      </c>
      <c r="P49" s="45">
        <v>0.22690064270480634</v>
      </c>
      <c r="Q49" s="45">
        <v>0.2612916590831674</v>
      </c>
      <c r="R49" s="45">
        <v>0.3118901021762112</v>
      </c>
      <c r="S49" s="45">
        <v>0.3855566835245686</v>
      </c>
      <c r="T49" s="45">
        <v>0.4114250516573217</v>
      </c>
      <c r="U49" s="45">
        <v>0.44419817506298775</v>
      </c>
      <c r="V49" s="45">
        <v>0.4966470964375656</v>
      </c>
      <c r="W49" s="45">
        <v>0.58027039094953</v>
      </c>
      <c r="X49" s="45">
        <v>0.6845284220223711</v>
      </c>
      <c r="Y49" s="45">
        <v>0.7512184107886792</v>
      </c>
      <c r="Z49" s="45">
        <v>0.794330185097276</v>
      </c>
      <c r="AA49" s="45">
        <v>0.8144075205362921</v>
      </c>
      <c r="AB49" s="45">
        <v>0.8455313949313554</v>
      </c>
      <c r="AC49" s="45">
        <v>0.8825775340395198</v>
      </c>
      <c r="AD49" s="45">
        <v>0.9302173483878714</v>
      </c>
      <c r="AE49" s="45">
        <v>0.9698027161105601</v>
      </c>
      <c r="AF49" s="45">
        <v>0.9796483699721844</v>
      </c>
      <c r="AG49" s="45">
        <v>1</v>
      </c>
      <c r="AH49" s="45">
        <v>1.0102479284944401</v>
      </c>
      <c r="AI49" s="45">
        <v>1.0496669553787958</v>
      </c>
      <c r="AJ49" s="45">
        <v>1.089230845784981</v>
      </c>
      <c r="AK49" s="45">
        <v>1.3218799850671978</v>
      </c>
      <c r="AL49" s="45">
        <v>1.5011243265078353</v>
      </c>
      <c r="AM49" s="46">
        <v>1.576683200730453</v>
      </c>
      <c r="AO49" s="88"/>
      <c r="AP49" s="88"/>
      <c r="AQ49" s="88"/>
      <c r="AR49" s="88"/>
      <c r="AS49" s="88"/>
      <c r="AT49" s="88"/>
      <c r="AU49" s="88"/>
      <c r="AX49" s="89"/>
      <c r="AY49" s="89"/>
      <c r="AZ49" s="89"/>
      <c r="BA49" s="89"/>
      <c r="BB49" s="89">
        <f t="shared" si="0"/>
        <v>1.5011243265078353</v>
      </c>
    </row>
    <row r="50" spans="1:54" ht="13.5">
      <c r="A50" s="5">
        <v>48</v>
      </c>
      <c r="B50" s="6" t="s">
        <v>53</v>
      </c>
      <c r="C50" s="44">
        <v>0.04437489512386418</v>
      </c>
      <c r="D50" s="45">
        <v>0.05872103151082829</v>
      </c>
      <c r="E50" s="45">
        <v>0.06422586801444416</v>
      </c>
      <c r="F50" s="45">
        <v>0.07467679597817167</v>
      </c>
      <c r="G50" s="45">
        <v>0.08307632135464028</v>
      </c>
      <c r="H50" s="45">
        <v>0.0882715615886585</v>
      </c>
      <c r="I50" s="45">
        <v>0.0925426288741095</v>
      </c>
      <c r="J50" s="45">
        <v>0.09656759476501088</v>
      </c>
      <c r="K50" s="45">
        <v>0.09834064544956458</v>
      </c>
      <c r="L50" s="45">
        <v>0.10387131432453321</v>
      </c>
      <c r="M50" s="45">
        <v>0.11290218261474669</v>
      </c>
      <c r="N50" s="45">
        <v>0.12545573538870905</v>
      </c>
      <c r="O50" s="45">
        <v>0.14789793903018492</v>
      </c>
      <c r="P50" s="45">
        <v>0.18887088310802258</v>
      </c>
      <c r="Q50" s="45">
        <v>0.2500142937961342</v>
      </c>
      <c r="R50" s="45">
        <v>0.34732085571260307</v>
      </c>
      <c r="S50" s="45">
        <v>0.41127187088340955</v>
      </c>
      <c r="T50" s="45">
        <v>0.4543192865834771</v>
      </c>
      <c r="U50" s="45">
        <v>0.4938968189318867</v>
      </c>
      <c r="V50" s="45">
        <v>0.5431072875878746</v>
      </c>
      <c r="W50" s="45">
        <v>0.6003660495412539</v>
      </c>
      <c r="X50" s="45">
        <v>0.6626463999364977</v>
      </c>
      <c r="Y50" s="45">
        <v>0.672867967566884</v>
      </c>
      <c r="Z50" s="45">
        <v>0.6984817657480153</v>
      </c>
      <c r="AA50" s="45">
        <v>0.7168340668128838</v>
      </c>
      <c r="AB50" s="45">
        <v>0.7303332475470306</v>
      </c>
      <c r="AC50" s="45">
        <v>0.7904830381209397</v>
      </c>
      <c r="AD50" s="45">
        <v>0.8438033098576213</v>
      </c>
      <c r="AE50" s="45">
        <v>0.8818945615322871</v>
      </c>
      <c r="AF50" s="45">
        <v>0.9347253977205391</v>
      </c>
      <c r="AG50" s="45">
        <v>1</v>
      </c>
      <c r="AH50" s="45">
        <v>1.081180610531148</v>
      </c>
      <c r="AI50" s="45">
        <v>1.144205808688188</v>
      </c>
      <c r="AJ50" s="45">
        <v>1.1931629406050552</v>
      </c>
      <c r="AK50" s="45">
        <v>1.2642804319570056</v>
      </c>
      <c r="AL50" s="45">
        <v>1.3211290630829586</v>
      </c>
      <c r="AM50" s="46">
        <v>1.3101935597134826</v>
      </c>
      <c r="AO50" s="88"/>
      <c r="AP50" s="88"/>
      <c r="AQ50" s="88"/>
      <c r="AR50" s="88"/>
      <c r="AS50" s="88"/>
      <c r="AT50" s="88"/>
      <c r="AU50" s="88"/>
      <c r="AX50" s="89"/>
      <c r="AY50" s="89"/>
      <c r="AZ50" s="89"/>
      <c r="BA50" s="89"/>
      <c r="BB50" s="89">
        <f t="shared" si="0"/>
        <v>1.3211290630829586</v>
      </c>
    </row>
    <row r="51" spans="1:54" ht="13.5">
      <c r="A51" s="5">
        <v>49</v>
      </c>
      <c r="B51" s="6" t="s">
        <v>54</v>
      </c>
      <c r="C51" s="44">
        <v>0.42866788264638117</v>
      </c>
      <c r="D51" s="45">
        <v>0.4281879169907373</v>
      </c>
      <c r="E51" s="45">
        <v>0.41756788755372115</v>
      </c>
      <c r="F51" s="45">
        <v>0.44344988188004064</v>
      </c>
      <c r="G51" s="45">
        <v>0.4539305608918693</v>
      </c>
      <c r="H51" s="45">
        <v>0.43746775837555363</v>
      </c>
      <c r="I51" s="45">
        <v>0.44360503652990424</v>
      </c>
      <c r="J51" s="45">
        <v>0.4486475047124496</v>
      </c>
      <c r="K51" s="45">
        <v>0.44726253917276076</v>
      </c>
      <c r="L51" s="45">
        <v>0.46237838041153223</v>
      </c>
      <c r="M51" s="45">
        <v>0.5056141606395166</v>
      </c>
      <c r="N51" s="45">
        <v>0.5886216938038208</v>
      </c>
      <c r="O51" s="45">
        <v>0.6957031034917582</v>
      </c>
      <c r="P51" s="45">
        <v>0.8265251860099919</v>
      </c>
      <c r="Q51" s="45">
        <v>1.0804502194889032</v>
      </c>
      <c r="R51" s="45">
        <v>1.0989955000134604</v>
      </c>
      <c r="S51" s="45">
        <v>1.040526171464392</v>
      </c>
      <c r="T51" s="45">
        <v>0.9897014440107084</v>
      </c>
      <c r="U51" s="45">
        <v>0.972406674957297</v>
      </c>
      <c r="V51" s="45">
        <v>0.9773846716040506</v>
      </c>
      <c r="W51" s="45">
        <v>0.9678618751432772</v>
      </c>
      <c r="X51" s="45">
        <v>0.955555208469204</v>
      </c>
      <c r="Y51" s="45">
        <v>0.9272399412175671</v>
      </c>
      <c r="Z51" s="45">
        <v>0.8977231235050317</v>
      </c>
      <c r="AA51" s="45">
        <v>0.8598497465376186</v>
      </c>
      <c r="AB51" s="45">
        <v>0.8403396965419653</v>
      </c>
      <c r="AC51" s="45">
        <v>0.8482464868181953</v>
      </c>
      <c r="AD51" s="45">
        <v>0.8789552631324582</v>
      </c>
      <c r="AE51" s="45">
        <v>0.9248251051417039</v>
      </c>
      <c r="AF51" s="45">
        <v>0.9492902958293066</v>
      </c>
      <c r="AG51" s="45">
        <v>1</v>
      </c>
      <c r="AH51" s="45">
        <v>1.0780824694072888</v>
      </c>
      <c r="AI51" s="45">
        <v>1.122303340019388</v>
      </c>
      <c r="AJ51" s="45">
        <v>1.1713956019518446</v>
      </c>
      <c r="AK51" s="45">
        <v>1.2150942777797733</v>
      </c>
      <c r="AL51" s="45">
        <v>1.2373656995437279</v>
      </c>
      <c r="AM51" s="46">
        <v>1.2819449269417087</v>
      </c>
      <c r="AO51" s="88"/>
      <c r="AP51" s="88"/>
      <c r="AQ51" s="88"/>
      <c r="AR51" s="88"/>
      <c r="AS51" s="88"/>
      <c r="AT51" s="88"/>
      <c r="AU51" s="88"/>
      <c r="AX51" s="89"/>
      <c r="AY51" s="89"/>
      <c r="AZ51" s="89"/>
      <c r="BA51" s="89"/>
      <c r="BB51" s="89">
        <f t="shared" si="0"/>
        <v>1.2373656995437279</v>
      </c>
    </row>
    <row r="52" spans="1:54" ht="13.5">
      <c r="A52" s="5">
        <v>50</v>
      </c>
      <c r="B52" s="6" t="s">
        <v>55</v>
      </c>
      <c r="C52" s="44">
        <v>0.08014993708337946</v>
      </c>
      <c r="D52" s="45">
        <v>0.08647280566725049</v>
      </c>
      <c r="E52" s="45">
        <v>0.09180732690791238</v>
      </c>
      <c r="F52" s="45">
        <v>0.10243700066128045</v>
      </c>
      <c r="G52" s="45">
        <v>0.10806674775224458</v>
      </c>
      <c r="H52" s="45">
        <v>0.107031374188031</v>
      </c>
      <c r="I52" s="45">
        <v>0.10641420362807053</v>
      </c>
      <c r="J52" s="45">
        <v>0.11140710150174762</v>
      </c>
      <c r="K52" s="45">
        <v>0.11819021774310995</v>
      </c>
      <c r="L52" s="45">
        <v>0.12388365155730202</v>
      </c>
      <c r="M52" s="45">
        <v>0.1425959980275496</v>
      </c>
      <c r="N52" s="45">
        <v>0.17871224917076023</v>
      </c>
      <c r="O52" s="45">
        <v>0.21043438513587143</v>
      </c>
      <c r="P52" s="45">
        <v>0.24468166847217762</v>
      </c>
      <c r="Q52" s="45">
        <v>0.32521439531509866</v>
      </c>
      <c r="R52" s="45">
        <v>0.43643700895116927</v>
      </c>
      <c r="S52" s="45">
        <v>0.5070605059777215</v>
      </c>
      <c r="T52" s="45">
        <v>0.5437780568543933</v>
      </c>
      <c r="U52" s="45">
        <v>0.6017408799821359</v>
      </c>
      <c r="V52" s="45">
        <v>0.7092114423869763</v>
      </c>
      <c r="W52" s="45">
        <v>0.7532712940564072</v>
      </c>
      <c r="X52" s="45">
        <v>0.782805013758279</v>
      </c>
      <c r="Y52" s="45">
        <v>0.7986337949274335</v>
      </c>
      <c r="Z52" s="45">
        <v>0.7768211091118541</v>
      </c>
      <c r="AA52" s="45">
        <v>0.7494457574333464</v>
      </c>
      <c r="AB52" s="45">
        <v>0.7304795398208603</v>
      </c>
      <c r="AC52" s="45">
        <v>0.762192861194249</v>
      </c>
      <c r="AD52" s="45">
        <v>0.8100986203476885</v>
      </c>
      <c r="AE52" s="45">
        <v>0.8709649727959935</v>
      </c>
      <c r="AF52" s="45">
        <v>0.9165788848979239</v>
      </c>
      <c r="AG52" s="45">
        <v>1</v>
      </c>
      <c r="AH52" s="45">
        <v>1.0782557599921996</v>
      </c>
      <c r="AI52" s="45">
        <v>1.230260279113115</v>
      </c>
      <c r="AJ52" s="45">
        <v>1.2809759021399425</v>
      </c>
      <c r="AK52" s="45">
        <v>1.4048663024231685</v>
      </c>
      <c r="AL52" s="45">
        <v>1.51106442612805</v>
      </c>
      <c r="AM52" s="46">
        <v>1.6117965283951328</v>
      </c>
      <c r="AO52" s="88"/>
      <c r="AP52" s="88"/>
      <c r="AQ52" s="88"/>
      <c r="AR52" s="88"/>
      <c r="AS52" s="88"/>
      <c r="AT52" s="88"/>
      <c r="AU52" s="88"/>
      <c r="AX52" s="89"/>
      <c r="AY52" s="89"/>
      <c r="AZ52" s="89"/>
      <c r="BA52" s="89"/>
      <c r="BB52" s="89">
        <f t="shared" si="0"/>
        <v>1.51106442612805</v>
      </c>
    </row>
    <row r="53" spans="1:54" ht="13.5">
      <c r="A53" s="5">
        <v>51</v>
      </c>
      <c r="B53" s="6" t="s">
        <v>56</v>
      </c>
      <c r="C53" s="44">
        <v>0.049448499900804826</v>
      </c>
      <c r="D53" s="45">
        <v>0.04530492292957103</v>
      </c>
      <c r="E53" s="45">
        <v>0.040789318414020906</v>
      </c>
      <c r="F53" s="45">
        <v>0.03899122769231693</v>
      </c>
      <c r="G53" s="45">
        <v>0.03730588881579907</v>
      </c>
      <c r="H53" s="45">
        <v>0.035793878522164965</v>
      </c>
      <c r="I53" s="45">
        <v>0.03818521416970394</v>
      </c>
      <c r="J53" s="45">
        <v>0.040442754158867576</v>
      </c>
      <c r="K53" s="45">
        <v>0.04333244362886176</v>
      </c>
      <c r="L53" s="45">
        <v>0.04886801102028112</v>
      </c>
      <c r="M53" s="45">
        <v>0.061623815757573086</v>
      </c>
      <c r="N53" s="45">
        <v>0.0765057680906006</v>
      </c>
      <c r="O53" s="45">
        <v>0.09354985785926356</v>
      </c>
      <c r="P53" s="45">
        <v>0.11509334478159226</v>
      </c>
      <c r="Q53" s="45">
        <v>0.16254707770682697</v>
      </c>
      <c r="R53" s="45">
        <v>0.21662018490274476</v>
      </c>
      <c r="S53" s="45">
        <v>0.23337417709743385</v>
      </c>
      <c r="T53" s="45">
        <v>0.24255685141154007</v>
      </c>
      <c r="U53" s="45">
        <v>0.2930182617186791</v>
      </c>
      <c r="V53" s="45">
        <v>0.38299718134722555</v>
      </c>
      <c r="W53" s="45">
        <v>0.4753934916990312</v>
      </c>
      <c r="X53" s="45">
        <v>0.5754785972625794</v>
      </c>
      <c r="Y53" s="45">
        <v>0.592314239113793</v>
      </c>
      <c r="Z53" s="45">
        <v>0.5966722795097569</v>
      </c>
      <c r="AA53" s="45">
        <v>0.617842965598435</v>
      </c>
      <c r="AB53" s="45">
        <v>0.6724599136395</v>
      </c>
      <c r="AC53" s="45">
        <v>0.743441791743993</v>
      </c>
      <c r="AD53" s="45">
        <v>0.79345686544612</v>
      </c>
      <c r="AE53" s="45">
        <v>0.8465925198830293</v>
      </c>
      <c r="AF53" s="45">
        <v>0.8652946643283884</v>
      </c>
      <c r="AG53" s="45">
        <v>1</v>
      </c>
      <c r="AH53" s="45">
        <v>1.1168849837392998</v>
      </c>
      <c r="AI53" s="45">
        <v>1.1775642247015796</v>
      </c>
      <c r="AJ53" s="45">
        <v>1.2447564367389872</v>
      </c>
      <c r="AK53" s="45">
        <v>1.4236807652081476</v>
      </c>
      <c r="AL53" s="45">
        <v>1.5815878463527124</v>
      </c>
      <c r="AM53" s="46">
        <v>1.7200503220168044</v>
      </c>
      <c r="AO53" s="88"/>
      <c r="AP53" s="88"/>
      <c r="AQ53" s="88"/>
      <c r="AR53" s="88"/>
      <c r="AS53" s="88"/>
      <c r="AT53" s="88"/>
      <c r="AU53" s="88"/>
      <c r="AX53" s="89"/>
      <c r="AY53" s="89"/>
      <c r="AZ53" s="89"/>
      <c r="BA53" s="89"/>
      <c r="BB53" s="89">
        <f t="shared" si="0"/>
        <v>1.5815878463527124</v>
      </c>
    </row>
    <row r="54" spans="1:54" ht="13.5">
      <c r="A54" s="5">
        <v>52</v>
      </c>
      <c r="B54" s="6" t="s">
        <v>57</v>
      </c>
      <c r="C54" s="44">
        <v>0.1291246154582597</v>
      </c>
      <c r="D54" s="45">
        <v>0.11870866855587828</v>
      </c>
      <c r="E54" s="45">
        <v>0.10764913410436674</v>
      </c>
      <c r="F54" s="45">
        <v>0.10380890772524566</v>
      </c>
      <c r="G54" s="45">
        <v>0.10000090418060896</v>
      </c>
      <c r="H54" s="45">
        <v>0.09206385098867766</v>
      </c>
      <c r="I54" s="45">
        <v>0.08723160759047409</v>
      </c>
      <c r="J54" s="45">
        <v>0.08303603648381129</v>
      </c>
      <c r="K54" s="45">
        <v>0.07921597418814902</v>
      </c>
      <c r="L54" s="45">
        <v>0.07695254988064336</v>
      </c>
      <c r="M54" s="45">
        <v>0.07613314321382895</v>
      </c>
      <c r="N54" s="45">
        <v>0.0810581655284489</v>
      </c>
      <c r="O54" s="45">
        <v>0.09032375684963669</v>
      </c>
      <c r="P54" s="45">
        <v>0.0979844073672349</v>
      </c>
      <c r="Q54" s="45">
        <v>0.105523965123201</v>
      </c>
      <c r="R54" s="45">
        <v>0.1519388639832325</v>
      </c>
      <c r="S54" s="45">
        <v>0.19540566342826407</v>
      </c>
      <c r="T54" s="45">
        <v>0.23251168582584053</v>
      </c>
      <c r="U54" s="45">
        <v>0.3002699495811724</v>
      </c>
      <c r="V54" s="45">
        <v>0.3920206031432705</v>
      </c>
      <c r="W54" s="45">
        <v>0.4969905178869183</v>
      </c>
      <c r="X54" s="45">
        <v>0.5941210687124504</v>
      </c>
      <c r="Y54" s="45">
        <v>0.636684047290134</v>
      </c>
      <c r="Z54" s="45">
        <v>0.6405856121581266</v>
      </c>
      <c r="AA54" s="45">
        <v>0.6707262135025638</v>
      </c>
      <c r="AB54" s="45">
        <v>0.7416187216200952</v>
      </c>
      <c r="AC54" s="45">
        <v>0.8265312756043113</v>
      </c>
      <c r="AD54" s="45">
        <v>0.9036377931158232</v>
      </c>
      <c r="AE54" s="45">
        <v>0.9397656673905043</v>
      </c>
      <c r="AF54" s="45">
        <v>0.9468403416412109</v>
      </c>
      <c r="AG54" s="45">
        <v>1</v>
      </c>
      <c r="AH54" s="45">
        <v>1.018200950268128</v>
      </c>
      <c r="AI54" s="45">
        <v>1.073512127608132</v>
      </c>
      <c r="AJ54" s="45">
        <v>1.1120553991927395</v>
      </c>
      <c r="AK54" s="45">
        <v>1.1994924313716735</v>
      </c>
      <c r="AL54" s="45">
        <v>1.288862156450592</v>
      </c>
      <c r="AM54" s="46">
        <v>1.4198969855902739</v>
      </c>
      <c r="AO54" s="88"/>
      <c r="AP54" s="88"/>
      <c r="AQ54" s="88"/>
      <c r="AR54" s="88"/>
      <c r="AS54" s="88"/>
      <c r="AT54" s="88"/>
      <c r="AU54" s="88"/>
      <c r="AX54" s="89"/>
      <c r="AY54" s="89"/>
      <c r="AZ54" s="89"/>
      <c r="BA54" s="89"/>
      <c r="BB54" s="89">
        <f t="shared" si="0"/>
        <v>1.288862156450592</v>
      </c>
    </row>
    <row r="55" spans="1:54" ht="13.5">
      <c r="A55" s="5">
        <v>53</v>
      </c>
      <c r="B55" s="6" t="s">
        <v>58</v>
      </c>
      <c r="C55" s="44">
        <v>0.09109011175026678</v>
      </c>
      <c r="D55" s="45">
        <v>0.1016661472002951</v>
      </c>
      <c r="E55" s="45">
        <v>0.10976659968467056</v>
      </c>
      <c r="F55" s="45">
        <v>0.12449697397412995</v>
      </c>
      <c r="G55" s="45">
        <v>0.13863158891522578</v>
      </c>
      <c r="H55" s="45">
        <v>0.13778940456561284</v>
      </c>
      <c r="I55" s="45">
        <v>0.13873092578296659</v>
      </c>
      <c r="J55" s="45">
        <v>0.14407842810160765</v>
      </c>
      <c r="K55" s="45">
        <v>0.15054990283010453</v>
      </c>
      <c r="L55" s="45">
        <v>0.160878835603003</v>
      </c>
      <c r="M55" s="45">
        <v>0.18118700304660793</v>
      </c>
      <c r="N55" s="45">
        <v>0.19676007830145692</v>
      </c>
      <c r="O55" s="45">
        <v>0.21158080054530587</v>
      </c>
      <c r="P55" s="45">
        <v>0.22432482000814166</v>
      </c>
      <c r="Q55" s="45">
        <v>0.24432258557830072</v>
      </c>
      <c r="R55" s="45">
        <v>0.2653670134530834</v>
      </c>
      <c r="S55" s="45">
        <v>0.2887138072789689</v>
      </c>
      <c r="T55" s="45">
        <v>0.3164046192349726</v>
      </c>
      <c r="U55" s="45">
        <v>0.36588487044025875</v>
      </c>
      <c r="V55" s="45">
        <v>0.439646428419275</v>
      </c>
      <c r="W55" s="45">
        <v>0.5549981387605306</v>
      </c>
      <c r="X55" s="45">
        <v>0.6518395653195801</v>
      </c>
      <c r="Y55" s="45">
        <v>0.7156893070797367</v>
      </c>
      <c r="Z55" s="45">
        <v>0.7492800193129684</v>
      </c>
      <c r="AA55" s="45">
        <v>0.7630045057337749</v>
      </c>
      <c r="AB55" s="45">
        <v>0.7990625780008671</v>
      </c>
      <c r="AC55" s="45">
        <v>0.8708075288169359</v>
      </c>
      <c r="AD55" s="45">
        <v>0.93162037970555</v>
      </c>
      <c r="AE55" s="45">
        <v>0.9540430136398581</v>
      </c>
      <c r="AF55" s="45">
        <v>0.9757044395910772</v>
      </c>
      <c r="AG55" s="45">
        <v>1</v>
      </c>
      <c r="AH55" s="45">
        <v>1.0085606274728456</v>
      </c>
      <c r="AI55" s="45">
        <v>1.0393439511704734</v>
      </c>
      <c r="AJ55" s="45">
        <v>1.0817187995956763</v>
      </c>
      <c r="AK55" s="45">
        <v>1.1542264915006961</v>
      </c>
      <c r="AL55" s="45">
        <v>1.2489738784700408</v>
      </c>
      <c r="AM55" s="46">
        <v>1.3170155218340214</v>
      </c>
      <c r="AO55" s="88"/>
      <c r="AP55" s="88"/>
      <c r="AQ55" s="88"/>
      <c r="AR55" s="88"/>
      <c r="AS55" s="88"/>
      <c r="AT55" s="88"/>
      <c r="AU55" s="88"/>
      <c r="AX55" s="89"/>
      <c r="AY55" s="89"/>
      <c r="AZ55" s="89"/>
      <c r="BA55" s="89"/>
      <c r="BB55" s="89">
        <f t="shared" si="0"/>
        <v>1.2489738784700408</v>
      </c>
    </row>
    <row r="56" spans="1:54" ht="13.5">
      <c r="A56" s="5">
        <v>54</v>
      </c>
      <c r="B56" s="6" t="s">
        <v>59</v>
      </c>
      <c r="C56" s="44">
        <v>0.21975686155611285</v>
      </c>
      <c r="D56" s="45">
        <v>0.26938833936284573</v>
      </c>
      <c r="E56" s="45">
        <v>0.30044134143494516</v>
      </c>
      <c r="F56" s="45">
        <v>0.35659669676246514</v>
      </c>
      <c r="G56" s="45">
        <v>0.408138188401179</v>
      </c>
      <c r="H56" s="45">
        <v>0.4131043787763535</v>
      </c>
      <c r="I56" s="45">
        <v>0.4163429858809123</v>
      </c>
      <c r="J56" s="45">
        <v>0.45334707843606625</v>
      </c>
      <c r="K56" s="45">
        <v>0.4926236339545963</v>
      </c>
      <c r="L56" s="45">
        <v>0.5230508746775385</v>
      </c>
      <c r="M56" s="45">
        <v>0.5703029574212216</v>
      </c>
      <c r="N56" s="45">
        <v>0.6252305320649606</v>
      </c>
      <c r="O56" s="45">
        <v>0.6783908825868451</v>
      </c>
      <c r="P56" s="45">
        <v>0.7163645097318476</v>
      </c>
      <c r="Q56" s="45">
        <v>0.7424829775311779</v>
      </c>
      <c r="R56" s="45">
        <v>0.7693889090795396</v>
      </c>
      <c r="S56" s="45">
        <v>0.8098580143728743</v>
      </c>
      <c r="T56" s="45">
        <v>0.8227296351418316</v>
      </c>
      <c r="U56" s="45">
        <v>0.837867064684491</v>
      </c>
      <c r="V56" s="45">
        <v>0.8806375249334311</v>
      </c>
      <c r="W56" s="45">
        <v>0.9343822216948102</v>
      </c>
      <c r="X56" s="45">
        <v>1.0079487899959827</v>
      </c>
      <c r="Y56" s="45">
        <v>1.0336699517078207</v>
      </c>
      <c r="Z56" s="45">
        <v>1.0401352367145371</v>
      </c>
      <c r="AA56" s="45">
        <v>1.0114931935657643</v>
      </c>
      <c r="AB56" s="45">
        <v>0.9881992957992617</v>
      </c>
      <c r="AC56" s="45">
        <v>0.9858671277237835</v>
      </c>
      <c r="AD56" s="45">
        <v>0.9936688348714653</v>
      </c>
      <c r="AE56" s="45">
        <v>1.0134290985344894</v>
      </c>
      <c r="AF56" s="45">
        <v>1.0177287496956482</v>
      </c>
      <c r="AG56" s="45">
        <v>1</v>
      </c>
      <c r="AH56" s="45">
        <v>0.9870138806196875</v>
      </c>
      <c r="AI56" s="45">
        <v>1.0917923406843766</v>
      </c>
      <c r="AJ56" s="45">
        <v>1.1852267824184004</v>
      </c>
      <c r="AK56" s="45">
        <v>1.2700970733920733</v>
      </c>
      <c r="AL56" s="45">
        <v>1.4307690274102332</v>
      </c>
      <c r="AM56" s="46">
        <v>1.5256625308560865</v>
      </c>
      <c r="AO56" s="88"/>
      <c r="AP56" s="88"/>
      <c r="AQ56" s="88"/>
      <c r="AR56" s="88"/>
      <c r="AS56" s="88"/>
      <c r="AT56" s="88"/>
      <c r="AU56" s="88"/>
      <c r="AX56" s="89"/>
      <c r="AY56" s="89"/>
      <c r="AZ56" s="89"/>
      <c r="BA56" s="89"/>
      <c r="BB56" s="89">
        <f t="shared" si="0"/>
        <v>1.4307690274102332</v>
      </c>
    </row>
    <row r="57" spans="1:54" ht="13.5">
      <c r="A57" s="5">
        <v>55</v>
      </c>
      <c r="B57" s="6" t="s">
        <v>60</v>
      </c>
      <c r="C57" s="44">
        <v>0.08572902695235347</v>
      </c>
      <c r="D57" s="45">
        <v>0.10407355022283322</v>
      </c>
      <c r="E57" s="45">
        <v>0.11465283998449594</v>
      </c>
      <c r="F57" s="45">
        <v>0.13535893307757754</v>
      </c>
      <c r="G57" s="45">
        <v>0.15340373742483265</v>
      </c>
      <c r="H57" s="45">
        <v>0.16046412757326717</v>
      </c>
      <c r="I57" s="45">
        <v>0.16596639386327458</v>
      </c>
      <c r="J57" s="45">
        <v>0.18562714202327402</v>
      </c>
      <c r="K57" s="45">
        <v>0.20771002573653904</v>
      </c>
      <c r="L57" s="45">
        <v>0.22947977314808596</v>
      </c>
      <c r="M57" s="45">
        <v>0.25725768615630473</v>
      </c>
      <c r="N57" s="45">
        <v>0.28927155693745277</v>
      </c>
      <c r="O57" s="45">
        <v>0.3184683163318934</v>
      </c>
      <c r="P57" s="45">
        <v>0.3389715181366755</v>
      </c>
      <c r="Q57" s="45">
        <v>0.3565861258358691</v>
      </c>
      <c r="R57" s="45">
        <v>0.4081239062374969</v>
      </c>
      <c r="S57" s="45">
        <v>0.46343238628620964</v>
      </c>
      <c r="T57" s="45">
        <v>0.4990473398328539</v>
      </c>
      <c r="U57" s="45">
        <v>0.5422399244798181</v>
      </c>
      <c r="V57" s="45">
        <v>0.6122695596131382</v>
      </c>
      <c r="W57" s="45">
        <v>0.6914696660035825</v>
      </c>
      <c r="X57" s="45">
        <v>0.8026646246012848</v>
      </c>
      <c r="Y57" s="45">
        <v>0.8812882783452369</v>
      </c>
      <c r="Z57" s="45">
        <v>0.906024956421344</v>
      </c>
      <c r="AA57" s="45">
        <v>0.9137918420100581</v>
      </c>
      <c r="AB57" s="45">
        <v>0.9176082398674246</v>
      </c>
      <c r="AC57" s="45">
        <v>0.933193488627594</v>
      </c>
      <c r="AD57" s="45">
        <v>0.9707562502616929</v>
      </c>
      <c r="AE57" s="45">
        <v>1.017974295101753</v>
      </c>
      <c r="AF57" s="45">
        <v>1.013473900421931</v>
      </c>
      <c r="AG57" s="45">
        <v>1</v>
      </c>
      <c r="AH57" s="45">
        <v>0.9993087632610322</v>
      </c>
      <c r="AI57" s="45">
        <v>1.0607102515724651</v>
      </c>
      <c r="AJ57" s="45">
        <v>1.1068146271568684</v>
      </c>
      <c r="AK57" s="45">
        <v>1.1660178186013566</v>
      </c>
      <c r="AL57" s="45">
        <v>1.2754004487828865</v>
      </c>
      <c r="AM57" s="46">
        <v>1.3760833353839772</v>
      </c>
      <c r="AO57" s="88"/>
      <c r="AP57" s="88"/>
      <c r="AQ57" s="88"/>
      <c r="AR57" s="88"/>
      <c r="AS57" s="88"/>
      <c r="AT57" s="88"/>
      <c r="AU57" s="88"/>
      <c r="AX57" s="89"/>
      <c r="AY57" s="89"/>
      <c r="AZ57" s="89"/>
      <c r="BA57" s="89"/>
      <c r="BB57" s="89">
        <f t="shared" si="0"/>
        <v>1.2754004487828865</v>
      </c>
    </row>
    <row r="58" spans="1:54" ht="13.5">
      <c r="A58" s="5">
        <v>56</v>
      </c>
      <c r="B58" s="6" t="s">
        <v>61</v>
      </c>
      <c r="C58" s="44">
        <v>0.2519376542217123</v>
      </c>
      <c r="D58" s="45">
        <v>0.3091372223103588</v>
      </c>
      <c r="E58" s="45">
        <v>0.3693062413013325</v>
      </c>
      <c r="F58" s="45">
        <v>0.43700395002882747</v>
      </c>
      <c r="G58" s="45">
        <v>0.5019929815472236</v>
      </c>
      <c r="H58" s="45">
        <v>0.5521549328895092</v>
      </c>
      <c r="I58" s="45">
        <v>0.5438562952688438</v>
      </c>
      <c r="J58" s="45">
        <v>0.5321446005063825</v>
      </c>
      <c r="K58" s="45">
        <v>0.5204574267013045</v>
      </c>
      <c r="L58" s="45">
        <v>0.5063698109991165</v>
      </c>
      <c r="M58" s="45">
        <v>0.5030130439870172</v>
      </c>
      <c r="N58" s="45">
        <v>0.5212526928735834</v>
      </c>
      <c r="O58" s="45">
        <v>0.5444028942643439</v>
      </c>
      <c r="P58" s="45">
        <v>0.5854478347303912</v>
      </c>
      <c r="Q58" s="45">
        <v>0.6387137045706077</v>
      </c>
      <c r="R58" s="45">
        <v>0.6797193104140657</v>
      </c>
      <c r="S58" s="45">
        <v>0.7017732979470851</v>
      </c>
      <c r="T58" s="45">
        <v>0.7161949927941578</v>
      </c>
      <c r="U58" s="45">
        <v>0.7311968480130514</v>
      </c>
      <c r="V58" s="45">
        <v>0.753302704366301</v>
      </c>
      <c r="W58" s="45">
        <v>0.778580182552877</v>
      </c>
      <c r="X58" s="45">
        <v>0.8431683095745381</v>
      </c>
      <c r="Y58" s="45">
        <v>0.8984024570891924</v>
      </c>
      <c r="Z58" s="45">
        <v>0.9314614531355851</v>
      </c>
      <c r="AA58" s="45">
        <v>0.9496267133296616</v>
      </c>
      <c r="AB58" s="45">
        <v>0.9515765594067919</v>
      </c>
      <c r="AC58" s="45">
        <v>0.9560357011568327</v>
      </c>
      <c r="AD58" s="45">
        <v>0.9637466129933991</v>
      </c>
      <c r="AE58" s="45">
        <v>0.9827426791044725</v>
      </c>
      <c r="AF58" s="45">
        <v>0.9989637327379016</v>
      </c>
      <c r="AG58" s="45">
        <v>1</v>
      </c>
      <c r="AH58" s="45">
        <v>0.9765311204202785</v>
      </c>
      <c r="AI58" s="45">
        <v>1.1960946602886107</v>
      </c>
      <c r="AJ58" s="45">
        <v>1.3040174428697262</v>
      </c>
      <c r="AK58" s="45">
        <v>1.4403009443502994</v>
      </c>
      <c r="AL58" s="45">
        <v>1.5896319388175308</v>
      </c>
      <c r="AM58" s="46">
        <v>1.8216468603045206</v>
      </c>
      <c r="AO58" s="88"/>
      <c r="AP58" s="88"/>
      <c r="AQ58" s="88"/>
      <c r="AR58" s="88"/>
      <c r="AS58" s="88"/>
      <c r="AT58" s="88"/>
      <c r="AU58" s="88"/>
      <c r="AX58" s="89"/>
      <c r="AY58" s="89"/>
      <c r="AZ58" s="89"/>
      <c r="BA58" s="89"/>
      <c r="BB58" s="89">
        <f t="shared" si="0"/>
        <v>1.5896319388175308</v>
      </c>
    </row>
    <row r="59" spans="1:54" ht="13.5">
      <c r="A59" s="5">
        <v>57</v>
      </c>
      <c r="B59" s="6" t="s">
        <v>62</v>
      </c>
      <c r="C59" s="44">
        <v>0.09059489436800021</v>
      </c>
      <c r="D59" s="45">
        <v>0.0990378134434441</v>
      </c>
      <c r="E59" s="45">
        <v>0.10602493745976818</v>
      </c>
      <c r="F59" s="45">
        <v>0.12088692643879702</v>
      </c>
      <c r="G59" s="45">
        <v>0.13415532851509168</v>
      </c>
      <c r="H59" s="45">
        <v>0.13707166303600926</v>
      </c>
      <c r="I59" s="45">
        <v>0.14691068257316617</v>
      </c>
      <c r="J59" s="45">
        <v>0.16390678061067915</v>
      </c>
      <c r="K59" s="45">
        <v>0.18696920170729664</v>
      </c>
      <c r="L59" s="45">
        <v>0.21516506583917977</v>
      </c>
      <c r="M59" s="45">
        <v>0.2528098537341865</v>
      </c>
      <c r="N59" s="45">
        <v>0.30580607142198724</v>
      </c>
      <c r="O59" s="45">
        <v>0.3514908394657415</v>
      </c>
      <c r="P59" s="45">
        <v>0.39024396230521136</v>
      </c>
      <c r="Q59" s="45">
        <v>0.4251306791055856</v>
      </c>
      <c r="R59" s="45">
        <v>0.47296203900664835</v>
      </c>
      <c r="S59" s="45">
        <v>0.5304833437448928</v>
      </c>
      <c r="T59" s="45">
        <v>0.5464363854568697</v>
      </c>
      <c r="U59" s="45">
        <v>0.5828483153120241</v>
      </c>
      <c r="V59" s="45">
        <v>0.6297011300686748</v>
      </c>
      <c r="W59" s="45">
        <v>0.7039241452225357</v>
      </c>
      <c r="X59" s="45">
        <v>0.7836158410046536</v>
      </c>
      <c r="Y59" s="45">
        <v>0.8118097537137515</v>
      </c>
      <c r="Z59" s="45">
        <v>0.8122231247835849</v>
      </c>
      <c r="AA59" s="45">
        <v>0.7973838875439327</v>
      </c>
      <c r="AB59" s="45">
        <v>0.8025177207314323</v>
      </c>
      <c r="AC59" s="45">
        <v>0.8296839956067484</v>
      </c>
      <c r="AD59" s="45">
        <v>0.8716300032285141</v>
      </c>
      <c r="AE59" s="45">
        <v>0.9652533141193711</v>
      </c>
      <c r="AF59" s="45">
        <v>0.9850268504551861</v>
      </c>
      <c r="AG59" s="45">
        <v>1</v>
      </c>
      <c r="AH59" s="45">
        <v>1.028660467148495</v>
      </c>
      <c r="AI59" s="45">
        <v>1.0958325159549742</v>
      </c>
      <c r="AJ59" s="45">
        <v>1.1616187475999473</v>
      </c>
      <c r="AK59" s="45">
        <v>1.3000754276574251</v>
      </c>
      <c r="AL59" s="45">
        <v>1.4532361954941058</v>
      </c>
      <c r="AM59" s="46">
        <v>1.5405417190462474</v>
      </c>
      <c r="AO59" s="88"/>
      <c r="AP59" s="88"/>
      <c r="AQ59" s="88"/>
      <c r="AR59" s="88"/>
      <c r="AS59" s="88"/>
      <c r="AT59" s="88"/>
      <c r="AU59" s="88"/>
      <c r="AX59" s="89"/>
      <c r="AY59" s="89"/>
      <c r="AZ59" s="89"/>
      <c r="BA59" s="89"/>
      <c r="BB59" s="89">
        <f t="shared" si="0"/>
        <v>1.4532361954941058</v>
      </c>
    </row>
    <row r="60" spans="1:54" ht="13.5">
      <c r="A60" s="5">
        <v>58</v>
      </c>
      <c r="B60" s="6" t="s">
        <v>63</v>
      </c>
      <c r="C60" s="44">
        <v>0.11542897136649771</v>
      </c>
      <c r="D60" s="45">
        <v>0.15977388026885828</v>
      </c>
      <c r="E60" s="45">
        <v>0.19979624199975476</v>
      </c>
      <c r="F60" s="45">
        <v>0.2481420890765796</v>
      </c>
      <c r="G60" s="45">
        <v>0.27898961610547024</v>
      </c>
      <c r="H60" s="45">
        <v>0.2924714326447954</v>
      </c>
      <c r="I60" s="45">
        <v>0.30863595177971465</v>
      </c>
      <c r="J60" s="45">
        <v>0.3211745982161533</v>
      </c>
      <c r="K60" s="45">
        <v>0.33358870238714194</v>
      </c>
      <c r="L60" s="45">
        <v>0.36259885185065976</v>
      </c>
      <c r="M60" s="45">
        <v>0.3984354369386592</v>
      </c>
      <c r="N60" s="45">
        <v>0.4264995434929684</v>
      </c>
      <c r="O60" s="45">
        <v>0.45539556536015446</v>
      </c>
      <c r="P60" s="45">
        <v>0.48869377754555765</v>
      </c>
      <c r="Q60" s="45">
        <v>0.5443977599376776</v>
      </c>
      <c r="R60" s="45">
        <v>0.6137902782598335</v>
      </c>
      <c r="S60" s="45">
        <v>0.6611403111073058</v>
      </c>
      <c r="T60" s="45">
        <v>0.6984982934388465</v>
      </c>
      <c r="U60" s="45">
        <v>0.7403814503596932</v>
      </c>
      <c r="V60" s="45">
        <v>0.8060103834756781</v>
      </c>
      <c r="W60" s="45">
        <v>0.8489822959942847</v>
      </c>
      <c r="X60" s="45">
        <v>0.9105670771696058</v>
      </c>
      <c r="Y60" s="45">
        <v>0.949184685796073</v>
      </c>
      <c r="Z60" s="45">
        <v>0.9573661103924697</v>
      </c>
      <c r="AA60" s="45">
        <v>0.9504538725560924</v>
      </c>
      <c r="AB60" s="45">
        <v>0.9533836744951174</v>
      </c>
      <c r="AC60" s="45">
        <v>0.9611593201612924</v>
      </c>
      <c r="AD60" s="45">
        <v>0.9798508882824998</v>
      </c>
      <c r="AE60" s="45">
        <v>0.999175236731144</v>
      </c>
      <c r="AF60" s="45">
        <v>0.9970033533235899</v>
      </c>
      <c r="AG60" s="45">
        <v>1</v>
      </c>
      <c r="AH60" s="45">
        <v>1.006567501606428</v>
      </c>
      <c r="AI60" s="45">
        <v>1.0549862240606345</v>
      </c>
      <c r="AJ60" s="45">
        <v>1.0811141338652581</v>
      </c>
      <c r="AK60" s="45">
        <v>1.1253453921505225</v>
      </c>
      <c r="AL60" s="45">
        <v>1.2088364216474394</v>
      </c>
      <c r="AM60" s="46">
        <v>1.3199155522473158</v>
      </c>
      <c r="AO60" s="88"/>
      <c r="AP60" s="88"/>
      <c r="AQ60" s="88"/>
      <c r="AR60" s="88"/>
      <c r="AS60" s="88"/>
      <c r="AT60" s="88"/>
      <c r="AU60" s="88"/>
      <c r="AX60" s="89"/>
      <c r="AY60" s="89"/>
      <c r="AZ60" s="89"/>
      <c r="BA60" s="89"/>
      <c r="BB60" s="89">
        <f t="shared" si="0"/>
        <v>1.2088364216474394</v>
      </c>
    </row>
    <row r="61" spans="1:54" ht="13.5">
      <c r="A61" s="5">
        <v>59</v>
      </c>
      <c r="B61" s="6" t="s">
        <v>64</v>
      </c>
      <c r="C61" s="44">
        <v>0.2991179863459227</v>
      </c>
      <c r="D61" s="45">
        <v>0.31065521886203507</v>
      </c>
      <c r="E61" s="45">
        <v>0.3145612821741282</v>
      </c>
      <c r="F61" s="45">
        <v>0.32602652877750626</v>
      </c>
      <c r="G61" s="45">
        <v>0.329406240177352</v>
      </c>
      <c r="H61" s="45">
        <v>0.3223425235735263</v>
      </c>
      <c r="I61" s="45">
        <v>0.32038247736088427</v>
      </c>
      <c r="J61" s="45">
        <v>0.31746123697938217</v>
      </c>
      <c r="K61" s="45">
        <v>0.3162982037499973</v>
      </c>
      <c r="L61" s="45">
        <v>0.31590102348782</v>
      </c>
      <c r="M61" s="45">
        <v>0.32446970583068957</v>
      </c>
      <c r="N61" s="45">
        <v>0.33296842421231115</v>
      </c>
      <c r="O61" s="45">
        <v>0.34821975068861005</v>
      </c>
      <c r="P61" s="45">
        <v>0.37931777194320104</v>
      </c>
      <c r="Q61" s="45">
        <v>0.42299294464080156</v>
      </c>
      <c r="R61" s="45">
        <v>0.5231843880701272</v>
      </c>
      <c r="S61" s="45">
        <v>0.6027823530485175</v>
      </c>
      <c r="T61" s="45">
        <v>0.6457643484072075</v>
      </c>
      <c r="U61" s="45">
        <v>0.6770444012978797</v>
      </c>
      <c r="V61" s="45">
        <v>0.72927658870043</v>
      </c>
      <c r="W61" s="45">
        <v>0.7501281133031805</v>
      </c>
      <c r="X61" s="45">
        <v>0.7879860191229713</v>
      </c>
      <c r="Y61" s="45">
        <v>0.8300719518871531</v>
      </c>
      <c r="Z61" s="45">
        <v>0.8379819123642224</v>
      </c>
      <c r="AA61" s="45">
        <v>0.8451036138886738</v>
      </c>
      <c r="AB61" s="45">
        <v>0.854617863254176</v>
      </c>
      <c r="AC61" s="45">
        <v>0.892673553826504</v>
      </c>
      <c r="AD61" s="45">
        <v>0.9333686666738503</v>
      </c>
      <c r="AE61" s="45">
        <v>0.9821372006094236</v>
      </c>
      <c r="AF61" s="45">
        <v>0.9922426933295142</v>
      </c>
      <c r="AG61" s="45">
        <v>1</v>
      </c>
      <c r="AH61" s="45">
        <v>0.9846508707214653</v>
      </c>
      <c r="AI61" s="45">
        <v>1.0176491245938128</v>
      </c>
      <c r="AJ61" s="45">
        <v>1.0420476206065041</v>
      </c>
      <c r="AK61" s="45">
        <v>1.0916419128472121</v>
      </c>
      <c r="AL61" s="45">
        <v>1.1711421329812053</v>
      </c>
      <c r="AM61" s="46">
        <v>1.2456940398551706</v>
      </c>
      <c r="AO61" s="88"/>
      <c r="AP61" s="88"/>
      <c r="AQ61" s="88"/>
      <c r="AR61" s="88"/>
      <c r="AS61" s="88"/>
      <c r="AT61" s="88"/>
      <c r="AU61" s="88"/>
      <c r="AX61" s="89"/>
      <c r="AY61" s="89"/>
      <c r="AZ61" s="89"/>
      <c r="BA61" s="89"/>
      <c r="BB61" s="89">
        <f t="shared" si="0"/>
        <v>1.1711421329812053</v>
      </c>
    </row>
    <row r="62" spans="1:54" ht="13.5">
      <c r="A62" s="5">
        <v>60</v>
      </c>
      <c r="B62" s="6" t="s">
        <v>65</v>
      </c>
      <c r="C62" s="44">
        <v>0.5231095195709794</v>
      </c>
      <c r="D62" s="45">
        <v>0.5497676084514184</v>
      </c>
      <c r="E62" s="45">
        <v>0.5582504188993156</v>
      </c>
      <c r="F62" s="45">
        <v>0.5758330313975212</v>
      </c>
      <c r="G62" s="45">
        <v>0.5575339860255215</v>
      </c>
      <c r="H62" s="45">
        <v>0.5410261741857947</v>
      </c>
      <c r="I62" s="45">
        <v>0.5228334443716384</v>
      </c>
      <c r="J62" s="45">
        <v>0.5056723880277101</v>
      </c>
      <c r="K62" s="45">
        <v>0.4921538199944842</v>
      </c>
      <c r="L62" s="45">
        <v>0.4874690941435276</v>
      </c>
      <c r="M62" s="45">
        <v>0.48813755846489415</v>
      </c>
      <c r="N62" s="45">
        <v>0.49867412405671235</v>
      </c>
      <c r="O62" s="45">
        <v>0.5117427723138869</v>
      </c>
      <c r="P62" s="45">
        <v>0.5270674070103026</v>
      </c>
      <c r="Q62" s="45">
        <v>0.5525700573191479</v>
      </c>
      <c r="R62" s="45">
        <v>0.5675208495211185</v>
      </c>
      <c r="S62" s="45">
        <v>0.5857352693786272</v>
      </c>
      <c r="T62" s="45">
        <v>0.6125202876785555</v>
      </c>
      <c r="U62" s="45">
        <v>0.6492885519579242</v>
      </c>
      <c r="V62" s="45">
        <v>0.693394186322093</v>
      </c>
      <c r="W62" s="45">
        <v>0.7651895525150914</v>
      </c>
      <c r="X62" s="45">
        <v>0.8311901243708253</v>
      </c>
      <c r="Y62" s="45">
        <v>0.8823256265383753</v>
      </c>
      <c r="Z62" s="45">
        <v>0.9308764523736612</v>
      </c>
      <c r="AA62" s="45">
        <v>0.9673898139046024</v>
      </c>
      <c r="AB62" s="45">
        <v>1.0012545204473844</v>
      </c>
      <c r="AC62" s="45">
        <v>1.0161675842158842</v>
      </c>
      <c r="AD62" s="45">
        <v>1.029765645596503</v>
      </c>
      <c r="AE62" s="45">
        <v>1.0140572940794381</v>
      </c>
      <c r="AF62" s="45">
        <v>0.987831467002649</v>
      </c>
      <c r="AG62" s="45">
        <v>1</v>
      </c>
      <c r="AH62" s="45">
        <v>0.9882752264167737</v>
      </c>
      <c r="AI62" s="45">
        <v>0.9720661918796476</v>
      </c>
      <c r="AJ62" s="45">
        <v>0.9385766402091937</v>
      </c>
      <c r="AK62" s="45">
        <v>0.9327041502154504</v>
      </c>
      <c r="AL62" s="45">
        <v>0.9312555169686019</v>
      </c>
      <c r="AM62" s="46">
        <v>0.9346178181523226</v>
      </c>
      <c r="AO62" s="88"/>
      <c r="AP62" s="88"/>
      <c r="AQ62" s="88"/>
      <c r="AR62" s="88"/>
      <c r="AS62" s="88"/>
      <c r="AT62" s="88"/>
      <c r="AU62" s="88"/>
      <c r="AX62" s="89"/>
      <c r="AY62" s="89"/>
      <c r="AZ62" s="89"/>
      <c r="BA62" s="89"/>
      <c r="BB62" s="89">
        <f t="shared" si="0"/>
        <v>0.9312555169686019</v>
      </c>
    </row>
    <row r="63" spans="1:54" ht="13.5">
      <c r="A63" s="5">
        <v>61</v>
      </c>
      <c r="B63" s="6" t="s">
        <v>66</v>
      </c>
      <c r="C63" s="44">
        <v>0.5758329008108808</v>
      </c>
      <c r="D63" s="45">
        <v>0.5612906548605978</v>
      </c>
      <c r="E63" s="45">
        <v>0.5509591996303678</v>
      </c>
      <c r="F63" s="45">
        <v>0.5487825663515312</v>
      </c>
      <c r="G63" s="45">
        <v>0.5364577056694168</v>
      </c>
      <c r="H63" s="45">
        <v>0.5221225767204625</v>
      </c>
      <c r="I63" s="45">
        <v>0.5130015778186577</v>
      </c>
      <c r="J63" s="45">
        <v>0.515858533062692</v>
      </c>
      <c r="K63" s="45">
        <v>0.5266083394835557</v>
      </c>
      <c r="L63" s="45">
        <v>0.5443673312725132</v>
      </c>
      <c r="M63" s="45">
        <v>0.5772203682083779</v>
      </c>
      <c r="N63" s="45">
        <v>0.6273453481853054</v>
      </c>
      <c r="O63" s="45">
        <v>0.6781195823848339</v>
      </c>
      <c r="P63" s="45">
        <v>0.7260714073957852</v>
      </c>
      <c r="Q63" s="45">
        <v>0.7797022848305658</v>
      </c>
      <c r="R63" s="45">
        <v>0.8101659307216894</v>
      </c>
      <c r="S63" s="45">
        <v>0.8161578274060951</v>
      </c>
      <c r="T63" s="45">
        <v>0.8149775022383228</v>
      </c>
      <c r="U63" s="45">
        <v>0.8095069679382254</v>
      </c>
      <c r="V63" s="45">
        <v>0.8013700422322625</v>
      </c>
      <c r="W63" s="45">
        <v>0.8169703185637052</v>
      </c>
      <c r="X63" s="45">
        <v>0.8392641598358992</v>
      </c>
      <c r="Y63" s="45">
        <v>0.8603666649557872</v>
      </c>
      <c r="Z63" s="45">
        <v>0.8915745621337304</v>
      </c>
      <c r="AA63" s="45">
        <v>0.9089362136629463</v>
      </c>
      <c r="AB63" s="45">
        <v>0.9360300280286863</v>
      </c>
      <c r="AC63" s="45">
        <v>0.9530071329481267</v>
      </c>
      <c r="AD63" s="45">
        <v>0.9772104946225104</v>
      </c>
      <c r="AE63" s="45">
        <v>0.9803385971343109</v>
      </c>
      <c r="AF63" s="45">
        <v>0.9757446053087608</v>
      </c>
      <c r="AG63" s="45">
        <v>1</v>
      </c>
      <c r="AH63" s="45">
        <v>0.9905882310436096</v>
      </c>
      <c r="AI63" s="45">
        <v>0.9740964798034603</v>
      </c>
      <c r="AJ63" s="45">
        <v>0.937367422230845</v>
      </c>
      <c r="AK63" s="45">
        <v>0.9175676729614844</v>
      </c>
      <c r="AL63" s="45">
        <v>0.8914455627698479</v>
      </c>
      <c r="AM63" s="46">
        <v>0.8904072159830446</v>
      </c>
      <c r="AO63" s="88"/>
      <c r="AP63" s="88"/>
      <c r="AQ63" s="88"/>
      <c r="AR63" s="88"/>
      <c r="AS63" s="88"/>
      <c r="AT63" s="88"/>
      <c r="AU63" s="88"/>
      <c r="AX63" s="89"/>
      <c r="AY63" s="89"/>
      <c r="AZ63" s="89"/>
      <c r="BA63" s="89"/>
      <c r="BB63" s="89">
        <f t="shared" si="0"/>
        <v>0.8914455627698479</v>
      </c>
    </row>
    <row r="64" spans="1:54" ht="13.5">
      <c r="A64" s="5">
        <v>62</v>
      </c>
      <c r="B64" s="6" t="s">
        <v>67</v>
      </c>
      <c r="C64" s="44">
        <v>0.19850362375660413</v>
      </c>
      <c r="D64" s="45">
        <v>0.20774835986199947</v>
      </c>
      <c r="E64" s="45">
        <v>0.22181811112752675</v>
      </c>
      <c r="F64" s="45">
        <v>0.22954206348139922</v>
      </c>
      <c r="G64" s="45">
        <v>0.2448388941486134</v>
      </c>
      <c r="H64" s="45">
        <v>0.2568433247705174</v>
      </c>
      <c r="I64" s="45">
        <v>0.2767686078132089</v>
      </c>
      <c r="J64" s="45">
        <v>0.30146577596338836</v>
      </c>
      <c r="K64" s="45">
        <v>0.3470693075413648</v>
      </c>
      <c r="L64" s="45">
        <v>0.39097643345633365</v>
      </c>
      <c r="M64" s="45">
        <v>0.417539810312501</v>
      </c>
      <c r="N64" s="45">
        <v>0.4467935294139392</v>
      </c>
      <c r="O64" s="45">
        <v>0.4734517859658551</v>
      </c>
      <c r="P64" s="45">
        <v>0.4813122896007099</v>
      </c>
      <c r="Q64" s="45">
        <v>0.511945482287987</v>
      </c>
      <c r="R64" s="45">
        <v>0.537836489463726</v>
      </c>
      <c r="S64" s="45">
        <v>0.5431396667105706</v>
      </c>
      <c r="T64" s="45">
        <v>0.5736289218775267</v>
      </c>
      <c r="U64" s="45">
        <v>0.5893971164834617</v>
      </c>
      <c r="V64" s="45">
        <v>0.6189388723267903</v>
      </c>
      <c r="W64" s="45">
        <v>0.6570076884356659</v>
      </c>
      <c r="X64" s="45">
        <v>0.6905230512911611</v>
      </c>
      <c r="Y64" s="45">
        <v>0.7071968122529767</v>
      </c>
      <c r="Z64" s="45">
        <v>0.7580891256312653</v>
      </c>
      <c r="AA64" s="45">
        <v>0.7920940461058139</v>
      </c>
      <c r="AB64" s="45">
        <v>0.8259109512948546</v>
      </c>
      <c r="AC64" s="45">
        <v>0.8601833298773883</v>
      </c>
      <c r="AD64" s="45">
        <v>0.8933742323839415</v>
      </c>
      <c r="AE64" s="45">
        <v>0.9292516797833994</v>
      </c>
      <c r="AF64" s="45">
        <v>0.9615104390536775</v>
      </c>
      <c r="AG64" s="45">
        <v>1</v>
      </c>
      <c r="AH64" s="45">
        <v>1.0156079851357929</v>
      </c>
      <c r="AI64" s="45">
        <v>1.03348443154614</v>
      </c>
      <c r="AJ64" s="45">
        <v>1.0385513724742552</v>
      </c>
      <c r="AK64" s="45">
        <v>1.055568654967498</v>
      </c>
      <c r="AL64" s="45">
        <v>1.0648249249721788</v>
      </c>
      <c r="AM64" s="46">
        <v>1.0837867811918218</v>
      </c>
      <c r="AO64" s="88"/>
      <c r="AP64" s="88"/>
      <c r="AQ64" s="88"/>
      <c r="AR64" s="88"/>
      <c r="AS64" s="88"/>
      <c r="AT64" s="88"/>
      <c r="AU64" s="88"/>
      <c r="AX64" s="89"/>
      <c r="AY64" s="89"/>
      <c r="AZ64" s="89"/>
      <c r="BA64" s="89"/>
      <c r="BB64" s="89">
        <f t="shared" si="0"/>
        <v>1.0648249249721788</v>
      </c>
    </row>
    <row r="65" spans="1:54" ht="13.5">
      <c r="A65" s="5">
        <v>63</v>
      </c>
      <c r="B65" s="6" t="s">
        <v>68</v>
      </c>
      <c r="C65" s="44">
        <v>0.24722990064920922</v>
      </c>
      <c r="D65" s="45">
        <v>0.24812936889413906</v>
      </c>
      <c r="E65" s="45">
        <v>0.2499277502291685</v>
      </c>
      <c r="F65" s="45">
        <v>0.26461929348834007</v>
      </c>
      <c r="G65" s="45">
        <v>0.2756928029047438</v>
      </c>
      <c r="H65" s="45">
        <v>0.2859878944145548</v>
      </c>
      <c r="I65" s="45">
        <v>0.29666356578042413</v>
      </c>
      <c r="J65" s="45">
        <v>0.32810872706520205</v>
      </c>
      <c r="K65" s="45">
        <v>0.34167777103346736</v>
      </c>
      <c r="L65" s="45">
        <v>0.3428604405028628</v>
      </c>
      <c r="M65" s="45">
        <v>0.3512310757528503</v>
      </c>
      <c r="N65" s="45">
        <v>0.36045978793523187</v>
      </c>
      <c r="O65" s="45">
        <v>0.37154132989113625</v>
      </c>
      <c r="P65" s="45">
        <v>0.3863618699306361</v>
      </c>
      <c r="Q65" s="45">
        <v>0.3962315613268875</v>
      </c>
      <c r="R65" s="45">
        <v>0.41016123331459864</v>
      </c>
      <c r="S65" s="45">
        <v>0.42535359685356217</v>
      </c>
      <c r="T65" s="45">
        <v>0.44556140986221915</v>
      </c>
      <c r="U65" s="45">
        <v>0.46426382936415156</v>
      </c>
      <c r="V65" s="45">
        <v>0.5111053442734133</v>
      </c>
      <c r="W65" s="45">
        <v>0.5647668418246341</v>
      </c>
      <c r="X65" s="45">
        <v>0.6110287514800318</v>
      </c>
      <c r="Y65" s="45">
        <v>0.6446900323076278</v>
      </c>
      <c r="Z65" s="45">
        <v>0.693992956285819</v>
      </c>
      <c r="AA65" s="45">
        <v>0.759531140084812</v>
      </c>
      <c r="AB65" s="45">
        <v>0.7867286643266214</v>
      </c>
      <c r="AC65" s="45">
        <v>0.8199010018790733</v>
      </c>
      <c r="AD65" s="45">
        <v>0.8307959144269952</v>
      </c>
      <c r="AE65" s="45">
        <v>0.9127708211161185</v>
      </c>
      <c r="AF65" s="45">
        <v>0.940179767550502</v>
      </c>
      <c r="AG65" s="45">
        <v>1</v>
      </c>
      <c r="AH65" s="45">
        <v>1.0594215040528179</v>
      </c>
      <c r="AI65" s="45">
        <v>1.0562518574098474</v>
      </c>
      <c r="AJ65" s="45">
        <v>1.0896871181827839</v>
      </c>
      <c r="AK65" s="45">
        <v>1.0890653736926836</v>
      </c>
      <c r="AL65" s="45">
        <v>1.0945571333470157</v>
      </c>
      <c r="AM65" s="46">
        <v>1.1198048347668863</v>
      </c>
      <c r="AO65" s="88"/>
      <c r="AP65" s="88"/>
      <c r="AQ65" s="88"/>
      <c r="AR65" s="88"/>
      <c r="AS65" s="88"/>
      <c r="AT65" s="88"/>
      <c r="AU65" s="88"/>
      <c r="AX65" s="89"/>
      <c r="AY65" s="89"/>
      <c r="AZ65" s="89"/>
      <c r="BA65" s="89"/>
      <c r="BB65" s="89">
        <f t="shared" si="0"/>
        <v>1.0945571333470157</v>
      </c>
    </row>
    <row r="66" spans="1:54" ht="13.5">
      <c r="A66" s="5">
        <v>64</v>
      </c>
      <c r="B66" s="6" t="s">
        <v>69</v>
      </c>
      <c r="C66" s="44">
        <v>0.2832671467840299</v>
      </c>
      <c r="D66" s="45">
        <v>0.297184226431465</v>
      </c>
      <c r="E66" s="45">
        <v>0.3132911107368139</v>
      </c>
      <c r="F66" s="45">
        <v>0.33314356260034467</v>
      </c>
      <c r="G66" s="45">
        <v>0.3551767871008705</v>
      </c>
      <c r="H66" s="45">
        <v>0.3752703605606143</v>
      </c>
      <c r="I66" s="45">
        <v>0.3943729971316901</v>
      </c>
      <c r="J66" s="45">
        <v>0.41574280903312333</v>
      </c>
      <c r="K66" s="45">
        <v>0.43420511410189877</v>
      </c>
      <c r="L66" s="45">
        <v>0.4526127861299715</v>
      </c>
      <c r="M66" s="45">
        <v>0.47099308903599746</v>
      </c>
      <c r="N66" s="45">
        <v>0.4961635607612662</v>
      </c>
      <c r="O66" s="45">
        <v>0.5224983989502993</v>
      </c>
      <c r="P66" s="45">
        <v>0.5480106681735837</v>
      </c>
      <c r="Q66" s="45">
        <v>0.5722951558207253</v>
      </c>
      <c r="R66" s="45">
        <v>0.5963357865776436</v>
      </c>
      <c r="S66" s="45">
        <v>0.6203132141268645</v>
      </c>
      <c r="T66" s="45">
        <v>0.6463468242089137</v>
      </c>
      <c r="U66" s="45">
        <v>0.6716515094532489</v>
      </c>
      <c r="V66" s="45">
        <v>0.6915489665648772</v>
      </c>
      <c r="W66" s="45">
        <v>0.7123866229192807</v>
      </c>
      <c r="X66" s="45">
        <v>0.735474573926154</v>
      </c>
      <c r="Y66" s="45">
        <v>0.7629368075584613</v>
      </c>
      <c r="Z66" s="45">
        <v>0.7929009376431283</v>
      </c>
      <c r="AA66" s="45">
        <v>0.8237784594680971</v>
      </c>
      <c r="AB66" s="45">
        <v>0.8575342958697973</v>
      </c>
      <c r="AC66" s="45">
        <v>0.8900042175601306</v>
      </c>
      <c r="AD66" s="45">
        <v>0.9218691646547871</v>
      </c>
      <c r="AE66" s="45">
        <v>0.9536008443117412</v>
      </c>
      <c r="AF66" s="45">
        <v>0.9803276126362848</v>
      </c>
      <c r="AG66" s="45">
        <v>1</v>
      </c>
      <c r="AH66" s="45">
        <v>1.0161901301661636</v>
      </c>
      <c r="AI66" s="45">
        <v>1.0268832489557653</v>
      </c>
      <c r="AJ66" s="45">
        <v>1.0333082740681352</v>
      </c>
      <c r="AK66" s="45">
        <v>1.0369637028563163</v>
      </c>
      <c r="AL66" s="45">
        <v>1.0368287343793925</v>
      </c>
      <c r="AM66" s="46">
        <v>1.0386645090651936</v>
      </c>
      <c r="AO66" s="88"/>
      <c r="AP66" s="88"/>
      <c r="AQ66" s="88"/>
      <c r="AR66" s="88"/>
      <c r="AS66" s="88"/>
      <c r="AT66" s="88"/>
      <c r="AU66" s="88"/>
      <c r="AX66" s="89"/>
      <c r="AY66" s="89"/>
      <c r="AZ66" s="89"/>
      <c r="BA66" s="89"/>
      <c r="BB66" s="89">
        <f t="shared" si="0"/>
        <v>1.0368287343793925</v>
      </c>
    </row>
    <row r="67" spans="1:54" ht="13.5">
      <c r="A67" s="5">
        <v>65</v>
      </c>
      <c r="B67" s="6" t="s">
        <v>70</v>
      </c>
      <c r="C67" s="44">
        <v>0.7134810095521994</v>
      </c>
      <c r="D67" s="45">
        <v>0.7262500104444579</v>
      </c>
      <c r="E67" s="45">
        <v>0.7268250818998393</v>
      </c>
      <c r="F67" s="45">
        <v>0.7322160934224538</v>
      </c>
      <c r="G67" s="45">
        <v>0.7461318889627759</v>
      </c>
      <c r="H67" s="45">
        <v>0.753940634583208</v>
      </c>
      <c r="I67" s="45">
        <v>0.7575251431120904</v>
      </c>
      <c r="J67" s="45">
        <v>0.7656980250961413</v>
      </c>
      <c r="K67" s="45">
        <v>0.7659941925324468</v>
      </c>
      <c r="L67" s="45">
        <v>0.7639346090226546</v>
      </c>
      <c r="M67" s="45">
        <v>0.767685602588793</v>
      </c>
      <c r="N67" s="45">
        <v>0.7809391251687048</v>
      </c>
      <c r="O67" s="45">
        <v>0.7941094804111839</v>
      </c>
      <c r="P67" s="45">
        <v>0.8081096532851918</v>
      </c>
      <c r="Q67" s="45">
        <v>0.8215096627832749</v>
      </c>
      <c r="R67" s="45">
        <v>0.8346994613998662</v>
      </c>
      <c r="S67" s="45">
        <v>0.8449029350646023</v>
      </c>
      <c r="T67" s="45">
        <v>0.8576258792993263</v>
      </c>
      <c r="U67" s="45">
        <v>0.8703762279940238</v>
      </c>
      <c r="V67" s="45">
        <v>0.8783094596873563</v>
      </c>
      <c r="W67" s="45">
        <v>0.8857007316994935</v>
      </c>
      <c r="X67" s="45">
        <v>0.9023623165867026</v>
      </c>
      <c r="Y67" s="45">
        <v>0.9161178155994025</v>
      </c>
      <c r="Z67" s="45">
        <v>0.9347690945662965</v>
      </c>
      <c r="AA67" s="45">
        <v>0.9469075787497075</v>
      </c>
      <c r="AB67" s="45">
        <v>0.9599560513567063</v>
      </c>
      <c r="AC67" s="45">
        <v>0.9723633414189607</v>
      </c>
      <c r="AD67" s="45">
        <v>0.9804164712952451</v>
      </c>
      <c r="AE67" s="45">
        <v>0.9876861847401848</v>
      </c>
      <c r="AF67" s="45">
        <v>0.9971875215933683</v>
      </c>
      <c r="AG67" s="45">
        <v>1</v>
      </c>
      <c r="AH67" s="45">
        <v>0.9986170259704839</v>
      </c>
      <c r="AI67" s="45">
        <v>0.9923744733014285</v>
      </c>
      <c r="AJ67" s="45">
        <v>0.9829600712863126</v>
      </c>
      <c r="AK67" s="45">
        <v>0.9717464649882214</v>
      </c>
      <c r="AL67" s="45">
        <v>0.9589525750002067</v>
      </c>
      <c r="AM67" s="46">
        <v>0.9476088967774521</v>
      </c>
      <c r="AO67" s="88"/>
      <c r="AP67" s="88"/>
      <c r="AQ67" s="88"/>
      <c r="AR67" s="88"/>
      <c r="AS67" s="88"/>
      <c r="AT67" s="88"/>
      <c r="AU67" s="88"/>
      <c r="AX67" s="89"/>
      <c r="AY67" s="89"/>
      <c r="AZ67" s="89"/>
      <c r="BA67" s="89"/>
      <c r="BB67" s="89">
        <f t="shared" si="0"/>
        <v>0.9589525750002067</v>
      </c>
    </row>
    <row r="68" spans="1:54" ht="13.5">
      <c r="A68" s="5">
        <v>66</v>
      </c>
      <c r="B68" s="6" t="s">
        <v>71</v>
      </c>
      <c r="C68" s="44">
        <v>0.010141023095532203</v>
      </c>
      <c r="D68" s="45">
        <v>0.012586470614064321</v>
      </c>
      <c r="E68" s="45">
        <v>0.016976400241069996</v>
      </c>
      <c r="F68" s="45">
        <v>0.022362476143395347</v>
      </c>
      <c r="G68" s="45">
        <v>0.028583274694463867</v>
      </c>
      <c r="H68" s="45">
        <v>0.03579729449654328</v>
      </c>
      <c r="I68" s="45">
        <v>0.04605942507077565</v>
      </c>
      <c r="J68" s="45">
        <v>0.05763565593793946</v>
      </c>
      <c r="K68" s="45">
        <v>0.07199695118401109</v>
      </c>
      <c r="L68" s="45">
        <v>0.08747891678178785</v>
      </c>
      <c r="M68" s="45">
        <v>0.1020102658085276</v>
      </c>
      <c r="N68" s="45">
        <v>0.11892635669264315</v>
      </c>
      <c r="O68" s="45">
        <v>0.13728490424094553</v>
      </c>
      <c r="P68" s="45">
        <v>0.15675187814978103</v>
      </c>
      <c r="Q68" s="45">
        <v>0.175014276776836</v>
      </c>
      <c r="R68" s="45">
        <v>0.19467209538575195</v>
      </c>
      <c r="S68" s="45">
        <v>0.21689878177107613</v>
      </c>
      <c r="T68" s="45">
        <v>0.25023128394931043</v>
      </c>
      <c r="U68" s="45">
        <v>0.3130021949397227</v>
      </c>
      <c r="V68" s="45">
        <v>0.39329245739652025</v>
      </c>
      <c r="W68" s="45">
        <v>0.47360604722836264</v>
      </c>
      <c r="X68" s="45">
        <v>0.5323568827466049</v>
      </c>
      <c r="Y68" s="45">
        <v>0.5833585181878249</v>
      </c>
      <c r="Z68" s="45">
        <v>0.6572504247569354</v>
      </c>
      <c r="AA68" s="45">
        <v>0.725055506370103</v>
      </c>
      <c r="AB68" s="45">
        <v>0.7808592430664341</v>
      </c>
      <c r="AC68" s="45">
        <v>0.8450961461112508</v>
      </c>
      <c r="AD68" s="45">
        <v>0.901746819367523</v>
      </c>
      <c r="AE68" s="45">
        <v>0.9424996171691834</v>
      </c>
      <c r="AF68" s="45">
        <v>0.9751388816876673</v>
      </c>
      <c r="AG68" s="45">
        <v>1</v>
      </c>
      <c r="AH68" s="45">
        <v>1.0332922234130246</v>
      </c>
      <c r="AI68" s="45">
        <v>1.0470233035844436</v>
      </c>
      <c r="AJ68" s="45">
        <v>1.0232853632134635</v>
      </c>
      <c r="AK68" s="45">
        <v>0.9906150718938921</v>
      </c>
      <c r="AL68" s="45">
        <v>0.9703648550559066</v>
      </c>
      <c r="AM68" s="46">
        <v>0.9676771589767793</v>
      </c>
      <c r="AO68" s="88"/>
      <c r="AP68" s="88"/>
      <c r="AQ68" s="88"/>
      <c r="AR68" s="88"/>
      <c r="AS68" s="88"/>
      <c r="AT68" s="88"/>
      <c r="AU68" s="88"/>
      <c r="AX68" s="89"/>
      <c r="AY68" s="89"/>
      <c r="AZ68" s="89"/>
      <c r="BA68" s="89"/>
      <c r="BB68" s="89">
        <f aca="true" t="shared" si="1" ref="BB68:BB109">IF(AL68&lt;&gt;AT68,AL68-AT68,"")</f>
        <v>0.9703648550559066</v>
      </c>
    </row>
    <row r="69" spans="1:54" ht="13.5">
      <c r="A69" s="5">
        <v>67</v>
      </c>
      <c r="B69" s="6" t="s">
        <v>72</v>
      </c>
      <c r="C69" s="44">
        <v>0.1764310277340782</v>
      </c>
      <c r="D69" s="45">
        <v>0.2301910071458855</v>
      </c>
      <c r="E69" s="45">
        <v>0.2812091579159992</v>
      </c>
      <c r="F69" s="45">
        <v>0.33662625373984145</v>
      </c>
      <c r="G69" s="45">
        <v>0.3860124950154313</v>
      </c>
      <c r="H69" s="45">
        <v>0.4088964338575052</v>
      </c>
      <c r="I69" s="45">
        <v>0.4198094133329596</v>
      </c>
      <c r="J69" s="45">
        <v>0.4413964092795957</v>
      </c>
      <c r="K69" s="45">
        <v>0.4687486444044194</v>
      </c>
      <c r="L69" s="45">
        <v>0.5091871575646861</v>
      </c>
      <c r="M69" s="45">
        <v>0.5609670177517846</v>
      </c>
      <c r="N69" s="45">
        <v>0.5950402662308448</v>
      </c>
      <c r="O69" s="45">
        <v>0.6318555625264625</v>
      </c>
      <c r="P69" s="45">
        <v>0.6518506073981915</v>
      </c>
      <c r="Q69" s="45">
        <v>0.6781574576388979</v>
      </c>
      <c r="R69" s="45">
        <v>0.7047113426315993</v>
      </c>
      <c r="S69" s="45">
        <v>0.7255506921028165</v>
      </c>
      <c r="T69" s="45">
        <v>0.7476363643358526</v>
      </c>
      <c r="U69" s="45">
        <v>0.7888615283309923</v>
      </c>
      <c r="V69" s="45">
        <v>0.8080605537491072</v>
      </c>
      <c r="W69" s="45">
        <v>0.8314948531785589</v>
      </c>
      <c r="X69" s="45">
        <v>0.8620046906309369</v>
      </c>
      <c r="Y69" s="45">
        <v>0.8780628865923421</v>
      </c>
      <c r="Z69" s="45">
        <v>0.9093099755427766</v>
      </c>
      <c r="AA69" s="45">
        <v>0.9244990346387757</v>
      </c>
      <c r="AB69" s="45">
        <v>0.9442934116250234</v>
      </c>
      <c r="AC69" s="45">
        <v>0.9590852043804664</v>
      </c>
      <c r="AD69" s="45">
        <v>0.9968411135377311</v>
      </c>
      <c r="AE69" s="45">
        <v>1.0002011841419607</v>
      </c>
      <c r="AF69" s="45">
        <v>0.9907558600245138</v>
      </c>
      <c r="AG69" s="45">
        <v>1</v>
      </c>
      <c r="AH69" s="45">
        <v>0.9933381490511175</v>
      </c>
      <c r="AI69" s="45">
        <v>0.9951016629129165</v>
      </c>
      <c r="AJ69" s="45">
        <v>0.9871814785352354</v>
      </c>
      <c r="AK69" s="45">
        <v>0.9813938715784741</v>
      </c>
      <c r="AL69" s="45">
        <v>0.9857033585123508</v>
      </c>
      <c r="AM69" s="46">
        <v>0.9973179366695727</v>
      </c>
      <c r="AO69" s="88"/>
      <c r="AP69" s="88"/>
      <c r="AQ69" s="88"/>
      <c r="AR69" s="88"/>
      <c r="AS69" s="88"/>
      <c r="AT69" s="88"/>
      <c r="AU69" s="88"/>
      <c r="AX69" s="89"/>
      <c r="AY69" s="89"/>
      <c r="AZ69" s="89"/>
      <c r="BA69" s="89"/>
      <c r="BB69" s="89">
        <f t="shared" si="1"/>
        <v>0.9857033585123508</v>
      </c>
    </row>
    <row r="70" spans="1:54" ht="13.5">
      <c r="A70" s="5">
        <v>68</v>
      </c>
      <c r="B70" s="6" t="s">
        <v>73</v>
      </c>
      <c r="C70" s="44">
        <v>0.2202192501529057</v>
      </c>
      <c r="D70" s="45">
        <v>0.25010868038527634</v>
      </c>
      <c r="E70" s="45">
        <v>0.28471403888761754</v>
      </c>
      <c r="F70" s="45">
        <v>0.3265723265066239</v>
      </c>
      <c r="G70" s="45">
        <v>0.3713718045831189</v>
      </c>
      <c r="H70" s="45">
        <v>0.4172985079736017</v>
      </c>
      <c r="I70" s="45">
        <v>0.4453358343217455</v>
      </c>
      <c r="J70" s="45">
        <v>0.4711603060125102</v>
      </c>
      <c r="K70" s="45">
        <v>0.4999614630910949</v>
      </c>
      <c r="L70" s="45">
        <v>0.5377544706276361</v>
      </c>
      <c r="M70" s="45">
        <v>0.5750247694585345</v>
      </c>
      <c r="N70" s="45">
        <v>0.6059260723939267</v>
      </c>
      <c r="O70" s="45">
        <v>0.6338394441579212</v>
      </c>
      <c r="P70" s="45">
        <v>0.6536728427202764</v>
      </c>
      <c r="Q70" s="45">
        <v>0.6737304824493039</v>
      </c>
      <c r="R70" s="45">
        <v>0.6943762074347688</v>
      </c>
      <c r="S70" s="45">
        <v>0.7251182370309095</v>
      </c>
      <c r="T70" s="45">
        <v>0.7666125568134993</v>
      </c>
      <c r="U70" s="45">
        <v>0.804753684261704</v>
      </c>
      <c r="V70" s="45">
        <v>0.8729937783815878</v>
      </c>
      <c r="W70" s="45">
        <v>0.9263405797912302</v>
      </c>
      <c r="X70" s="45">
        <v>0.9549250935396684</v>
      </c>
      <c r="Y70" s="45">
        <v>0.9809911924217438</v>
      </c>
      <c r="Z70" s="45">
        <v>0.9945175962119996</v>
      </c>
      <c r="AA70" s="45">
        <v>0.9984311666804883</v>
      </c>
      <c r="AB70" s="45">
        <v>1.0074031333287385</v>
      </c>
      <c r="AC70" s="45">
        <v>1.0009898934259278</v>
      </c>
      <c r="AD70" s="45">
        <v>0.9914642014591806</v>
      </c>
      <c r="AE70" s="45">
        <v>0.9815270613640156</v>
      </c>
      <c r="AF70" s="45">
        <v>0.9724824138678588</v>
      </c>
      <c r="AG70" s="45">
        <v>1</v>
      </c>
      <c r="AH70" s="45">
        <v>1.001129610307661</v>
      </c>
      <c r="AI70" s="45">
        <v>1.0082425615929393</v>
      </c>
      <c r="AJ70" s="45">
        <v>1.0107198892798417</v>
      </c>
      <c r="AK70" s="45">
        <v>1.0164230818336255</v>
      </c>
      <c r="AL70" s="45">
        <v>1.0498213742904121</v>
      </c>
      <c r="AM70" s="46">
        <v>1.0724706505376247</v>
      </c>
      <c r="AO70" s="88"/>
      <c r="AP70" s="88"/>
      <c r="AQ70" s="88"/>
      <c r="AR70" s="88"/>
      <c r="AS70" s="88"/>
      <c r="AT70" s="88"/>
      <c r="AU70" s="88"/>
      <c r="AX70" s="89"/>
      <c r="AY70" s="89"/>
      <c r="AZ70" s="89"/>
      <c r="BA70" s="89"/>
      <c r="BB70" s="89">
        <f t="shared" si="1"/>
        <v>1.0498213742904121</v>
      </c>
    </row>
    <row r="71" spans="1:54" ht="13.5">
      <c r="A71" s="5">
        <v>69</v>
      </c>
      <c r="B71" s="6" t="s">
        <v>74</v>
      </c>
      <c r="C71" s="44">
        <v>0.28423595710482036</v>
      </c>
      <c r="D71" s="45">
        <v>0.26788603414239326</v>
      </c>
      <c r="E71" s="45">
        <v>0.2570314486474145</v>
      </c>
      <c r="F71" s="45">
        <v>0.2676566823989535</v>
      </c>
      <c r="G71" s="45">
        <v>0.2814655890030296</v>
      </c>
      <c r="H71" s="45">
        <v>0.28413482591579203</v>
      </c>
      <c r="I71" s="45">
        <v>0.29821205388967703</v>
      </c>
      <c r="J71" s="45">
        <v>0.319864295198712</v>
      </c>
      <c r="K71" s="45">
        <v>0.3070723728898125</v>
      </c>
      <c r="L71" s="45">
        <v>0.32428791814219743</v>
      </c>
      <c r="M71" s="45">
        <v>0.32899303209809083</v>
      </c>
      <c r="N71" s="45">
        <v>0.349372932152769</v>
      </c>
      <c r="O71" s="45">
        <v>0.33378492524792125</v>
      </c>
      <c r="P71" s="45">
        <v>0.33482532775511903</v>
      </c>
      <c r="Q71" s="45">
        <v>0.37763697832077764</v>
      </c>
      <c r="R71" s="45">
        <v>0.3971660647561389</v>
      </c>
      <c r="S71" s="45">
        <v>0.42026175094273915</v>
      </c>
      <c r="T71" s="45">
        <v>0.424951912339665</v>
      </c>
      <c r="U71" s="45">
        <v>0.4334787487624572</v>
      </c>
      <c r="V71" s="45">
        <v>0.5476452252209237</v>
      </c>
      <c r="W71" s="45">
        <v>0.5800216748704725</v>
      </c>
      <c r="X71" s="45">
        <v>0.6352894883140566</v>
      </c>
      <c r="Y71" s="45">
        <v>0.6395782354902624</v>
      </c>
      <c r="Z71" s="45">
        <v>0.66611792245101</v>
      </c>
      <c r="AA71" s="45">
        <v>0.6898089084217639</v>
      </c>
      <c r="AB71" s="45">
        <v>0.7029589358109001</v>
      </c>
      <c r="AC71" s="45">
        <v>0.7780387214148338</v>
      </c>
      <c r="AD71" s="45">
        <v>0.9429406916999504</v>
      </c>
      <c r="AE71" s="45">
        <v>0.8720490126308034</v>
      </c>
      <c r="AF71" s="45">
        <v>0.9374664140308775</v>
      </c>
      <c r="AG71" s="45">
        <v>1</v>
      </c>
      <c r="AH71" s="45">
        <v>0.9945880238594433</v>
      </c>
      <c r="AI71" s="45">
        <v>0.976857934513861</v>
      </c>
      <c r="AJ71" s="45">
        <v>0.939110533612933</v>
      </c>
      <c r="AK71" s="45">
        <v>0.9761152401295131</v>
      </c>
      <c r="AL71" s="45">
        <v>0.9869057215883185</v>
      </c>
      <c r="AM71" s="46">
        <v>1.0414288989617722</v>
      </c>
      <c r="AO71" s="88"/>
      <c r="AP71" s="88"/>
      <c r="AQ71" s="88"/>
      <c r="AR71" s="88"/>
      <c r="AS71" s="88"/>
      <c r="AT71" s="88"/>
      <c r="AU71" s="88"/>
      <c r="AX71" s="89"/>
      <c r="AY71" s="89"/>
      <c r="AZ71" s="89"/>
      <c r="BA71" s="89"/>
      <c r="BB71" s="89">
        <f t="shared" si="1"/>
        <v>0.9869057215883185</v>
      </c>
    </row>
    <row r="72" spans="1:54" ht="13.5">
      <c r="A72" s="5">
        <v>70</v>
      </c>
      <c r="B72" s="6" t="s">
        <v>75</v>
      </c>
      <c r="C72" s="44">
        <v>0.30736830002263615</v>
      </c>
      <c r="D72" s="45">
        <v>0.27032418951448495</v>
      </c>
      <c r="E72" s="45">
        <v>0.24217497260432122</v>
      </c>
      <c r="F72" s="45">
        <v>0.22861670422967467</v>
      </c>
      <c r="G72" s="45">
        <v>0.22029858903771274</v>
      </c>
      <c r="H72" s="45">
        <v>0.2161474691129232</v>
      </c>
      <c r="I72" s="45">
        <v>0.2101515750871812</v>
      </c>
      <c r="J72" s="45">
        <v>0.20630925524671195</v>
      </c>
      <c r="K72" s="45">
        <v>0.2048306101549475</v>
      </c>
      <c r="L72" s="45">
        <v>0.2072083094744367</v>
      </c>
      <c r="M72" s="45">
        <v>0.20971170614606718</v>
      </c>
      <c r="N72" s="45">
        <v>0.21942383833352141</v>
      </c>
      <c r="O72" s="45">
        <v>0.23907400468201292</v>
      </c>
      <c r="P72" s="45">
        <v>0.27351413694851895</v>
      </c>
      <c r="Q72" s="45">
        <v>0.3142827440458103</v>
      </c>
      <c r="R72" s="45">
        <v>0.3672761162942711</v>
      </c>
      <c r="S72" s="45">
        <v>0.4201730188198902</v>
      </c>
      <c r="T72" s="45">
        <v>0.4679463207357216</v>
      </c>
      <c r="U72" s="45">
        <v>0.5293514117766039</v>
      </c>
      <c r="V72" s="45">
        <v>0.578059242462696</v>
      </c>
      <c r="W72" s="45">
        <v>0.6081791177674027</v>
      </c>
      <c r="X72" s="45">
        <v>0.6817594318098517</v>
      </c>
      <c r="Y72" s="45">
        <v>0.7126685954744808</v>
      </c>
      <c r="Z72" s="45">
        <v>0.8035214787402103</v>
      </c>
      <c r="AA72" s="45">
        <v>0.8785297764566974</v>
      </c>
      <c r="AB72" s="45">
        <v>0.9334387211300722</v>
      </c>
      <c r="AC72" s="45">
        <v>0.9833165659113474</v>
      </c>
      <c r="AD72" s="45">
        <v>1.048745532762288</v>
      </c>
      <c r="AE72" s="45">
        <v>1.097218119375432</v>
      </c>
      <c r="AF72" s="45">
        <v>1.1347494590968068</v>
      </c>
      <c r="AG72" s="45">
        <v>1</v>
      </c>
      <c r="AH72" s="45">
        <v>1.120234599932495</v>
      </c>
      <c r="AI72" s="45">
        <v>1.2078899015354116</v>
      </c>
      <c r="AJ72" s="45">
        <v>1.3239544364484614</v>
      </c>
      <c r="AK72" s="45">
        <v>1.3989442935996697</v>
      </c>
      <c r="AL72" s="45">
        <v>1.3746261260650812</v>
      </c>
      <c r="AM72" s="46">
        <v>1.4198370156051885</v>
      </c>
      <c r="AO72" s="88"/>
      <c r="AP72" s="88"/>
      <c r="AQ72" s="88"/>
      <c r="AR72" s="88"/>
      <c r="AS72" s="88"/>
      <c r="AT72" s="88"/>
      <c r="AU72" s="88"/>
      <c r="AX72" s="89"/>
      <c r="AY72" s="89"/>
      <c r="AZ72" s="89"/>
      <c r="BA72" s="89"/>
      <c r="BB72" s="89">
        <f t="shared" si="1"/>
        <v>1.3746261260650812</v>
      </c>
    </row>
    <row r="73" spans="1:54" ht="13.5">
      <c r="A73" s="5">
        <v>71</v>
      </c>
      <c r="B73" s="6" t="s">
        <v>76</v>
      </c>
      <c r="C73" s="44">
        <v>0.06218645797917187</v>
      </c>
      <c r="D73" s="45">
        <v>0.11571930345402089</v>
      </c>
      <c r="E73" s="45">
        <v>0.1591697547341231</v>
      </c>
      <c r="F73" s="45">
        <v>0.18797509507333485</v>
      </c>
      <c r="G73" s="45">
        <v>0.1962854210017289</v>
      </c>
      <c r="H73" s="45">
        <v>0.2066139141387549</v>
      </c>
      <c r="I73" s="45">
        <v>0.21108820488202507</v>
      </c>
      <c r="J73" s="45">
        <v>0.22332748501763344</v>
      </c>
      <c r="K73" s="45">
        <v>0.23352541008466582</v>
      </c>
      <c r="L73" s="45">
        <v>0.24970354176485676</v>
      </c>
      <c r="M73" s="45">
        <v>0.27264409168079334</v>
      </c>
      <c r="N73" s="45">
        <v>0.2993698539831046</v>
      </c>
      <c r="O73" s="45">
        <v>0.3239537836738749</v>
      </c>
      <c r="P73" s="45">
        <v>0.3560515840219814</v>
      </c>
      <c r="Q73" s="45">
        <v>0.3938748651883183</v>
      </c>
      <c r="R73" s="45">
        <v>0.4394407261928736</v>
      </c>
      <c r="S73" s="45">
        <v>0.4879761268991096</v>
      </c>
      <c r="T73" s="45">
        <v>0.5572410958942636</v>
      </c>
      <c r="U73" s="45">
        <v>0.6405248878715067</v>
      </c>
      <c r="V73" s="45">
        <v>0.7120880887877201</v>
      </c>
      <c r="W73" s="45">
        <v>0.7902702407785391</v>
      </c>
      <c r="X73" s="45">
        <v>0.8420341249606572</v>
      </c>
      <c r="Y73" s="45">
        <v>0.8967109534824287</v>
      </c>
      <c r="Z73" s="45">
        <v>0.9324949852791515</v>
      </c>
      <c r="AA73" s="45">
        <v>0.9487648551834109</v>
      </c>
      <c r="AB73" s="45">
        <v>0.9585350469313676</v>
      </c>
      <c r="AC73" s="45">
        <v>0.9753149511864794</v>
      </c>
      <c r="AD73" s="45">
        <v>0.9885031470640303</v>
      </c>
      <c r="AE73" s="45">
        <v>0.9895542225189078</v>
      </c>
      <c r="AF73" s="45">
        <v>0.9925236804043336</v>
      </c>
      <c r="AG73" s="45">
        <v>1</v>
      </c>
      <c r="AH73" s="45">
        <v>1.0014796277280738</v>
      </c>
      <c r="AI73" s="45">
        <v>0.9872765815318861</v>
      </c>
      <c r="AJ73" s="45">
        <v>0.9714968425842795</v>
      </c>
      <c r="AK73" s="45">
        <v>0.9575720559970028</v>
      </c>
      <c r="AL73" s="45">
        <v>0.9642224672589031</v>
      </c>
      <c r="AM73" s="46">
        <v>0.966338882933018</v>
      </c>
      <c r="AO73" s="88"/>
      <c r="AP73" s="88"/>
      <c r="AQ73" s="88"/>
      <c r="AR73" s="88"/>
      <c r="AS73" s="88"/>
      <c r="AT73" s="88"/>
      <c r="AU73" s="88"/>
      <c r="AX73" s="89"/>
      <c r="AY73" s="89"/>
      <c r="AZ73" s="89"/>
      <c r="BA73" s="89"/>
      <c r="BB73" s="89">
        <f t="shared" si="1"/>
        <v>0.9642224672589031</v>
      </c>
    </row>
    <row r="74" spans="1:54" ht="13.5">
      <c r="A74" s="5">
        <v>72</v>
      </c>
      <c r="B74" s="6" t="s">
        <v>77</v>
      </c>
      <c r="C74" s="44">
        <v>0.12527295149310097</v>
      </c>
      <c r="D74" s="45">
        <v>0.159666028079518</v>
      </c>
      <c r="E74" s="45">
        <v>0.19595392361532585</v>
      </c>
      <c r="F74" s="45">
        <v>0.2415761722375358</v>
      </c>
      <c r="G74" s="45">
        <v>0.28787985956891377</v>
      </c>
      <c r="H74" s="45">
        <v>0.33433666489328717</v>
      </c>
      <c r="I74" s="45">
        <v>0.37949643047375564</v>
      </c>
      <c r="J74" s="45">
        <v>0.42272918000236603</v>
      </c>
      <c r="K74" s="45">
        <v>0.46522492280279576</v>
      </c>
      <c r="L74" s="45">
        <v>0.5026078514511254</v>
      </c>
      <c r="M74" s="45">
        <v>0.5336327115383981</v>
      </c>
      <c r="N74" s="45">
        <v>0.5607055232369101</v>
      </c>
      <c r="O74" s="45">
        <v>0.5858839307295963</v>
      </c>
      <c r="P74" s="45">
        <v>0.6043193836200148</v>
      </c>
      <c r="Q74" s="45">
        <v>0.6184691305556738</v>
      </c>
      <c r="R74" s="45">
        <v>0.6315710770608849</v>
      </c>
      <c r="S74" s="45">
        <v>0.6460270016630235</v>
      </c>
      <c r="T74" s="45">
        <v>0.6678805379278658</v>
      </c>
      <c r="U74" s="45">
        <v>0.6960715030018568</v>
      </c>
      <c r="V74" s="45">
        <v>0.7248615232058241</v>
      </c>
      <c r="W74" s="45">
        <v>0.7575762035429573</v>
      </c>
      <c r="X74" s="45">
        <v>0.7881123971048605</v>
      </c>
      <c r="Y74" s="45">
        <v>0.8105875005496124</v>
      </c>
      <c r="Z74" s="45">
        <v>0.8347755292901093</v>
      </c>
      <c r="AA74" s="45">
        <v>0.8669576947005423</v>
      </c>
      <c r="AB74" s="45">
        <v>0.8942457216224613</v>
      </c>
      <c r="AC74" s="45">
        <v>0.9293874647668878</v>
      </c>
      <c r="AD74" s="45">
        <v>0.9539232011204423</v>
      </c>
      <c r="AE74" s="45">
        <v>0.9682074052876519</v>
      </c>
      <c r="AF74" s="45">
        <v>0.9840441874834281</v>
      </c>
      <c r="AG74" s="45">
        <v>1</v>
      </c>
      <c r="AH74" s="45">
        <v>1.010740596224965</v>
      </c>
      <c r="AI74" s="45">
        <v>1.0178077262277236</v>
      </c>
      <c r="AJ74" s="45">
        <v>1.024000532229698</v>
      </c>
      <c r="AK74" s="45">
        <v>1.0310208880308602</v>
      </c>
      <c r="AL74" s="45">
        <v>1.036017465890765</v>
      </c>
      <c r="AM74" s="46">
        <v>1.0407681133429556</v>
      </c>
      <c r="AO74" s="88"/>
      <c r="AP74" s="88"/>
      <c r="AQ74" s="88"/>
      <c r="AR74" s="88"/>
      <c r="AS74" s="88"/>
      <c r="AT74" s="88"/>
      <c r="AU74" s="88"/>
      <c r="AX74" s="89"/>
      <c r="AY74" s="89"/>
      <c r="AZ74" s="89"/>
      <c r="BA74" s="89"/>
      <c r="BB74" s="89">
        <f t="shared" si="1"/>
        <v>1.036017465890765</v>
      </c>
    </row>
    <row r="75" spans="1:54" ht="13.5">
      <c r="A75" s="5">
        <v>73</v>
      </c>
      <c r="B75" s="6" t="s">
        <v>78</v>
      </c>
      <c r="C75" s="44">
        <v>0.27715526940836493</v>
      </c>
      <c r="D75" s="45">
        <v>0.29221335489220807</v>
      </c>
      <c r="E75" s="45">
        <v>0.314275322375865</v>
      </c>
      <c r="F75" s="45">
        <v>0.3387331667300725</v>
      </c>
      <c r="G75" s="45">
        <v>0.3553021822493168</v>
      </c>
      <c r="H75" s="45">
        <v>0.3735354205605196</v>
      </c>
      <c r="I75" s="45">
        <v>0.3925680635537214</v>
      </c>
      <c r="J75" s="45">
        <v>0.41755592452503476</v>
      </c>
      <c r="K75" s="45">
        <v>0.4543114026899974</v>
      </c>
      <c r="L75" s="45">
        <v>0.48912283928297584</v>
      </c>
      <c r="M75" s="45">
        <v>0.5171775852385188</v>
      </c>
      <c r="N75" s="45">
        <v>0.5414039471991788</v>
      </c>
      <c r="O75" s="45">
        <v>0.5609524065866156</v>
      </c>
      <c r="P75" s="45">
        <v>0.5790197277838055</v>
      </c>
      <c r="Q75" s="45">
        <v>0.5973482303332635</v>
      </c>
      <c r="R75" s="45">
        <v>0.6138260011951169</v>
      </c>
      <c r="S75" s="45">
        <v>0.6324375523371647</v>
      </c>
      <c r="T75" s="45">
        <v>0.6456716721115617</v>
      </c>
      <c r="U75" s="45">
        <v>0.6994447748505647</v>
      </c>
      <c r="V75" s="45">
        <v>0.7568098630118261</v>
      </c>
      <c r="W75" s="45">
        <v>0.7852082234975961</v>
      </c>
      <c r="X75" s="45">
        <v>0.8059582677178992</v>
      </c>
      <c r="Y75" s="45">
        <v>0.8336883997488861</v>
      </c>
      <c r="Z75" s="45">
        <v>0.8596898682443328</v>
      </c>
      <c r="AA75" s="45">
        <v>0.8795315267711399</v>
      </c>
      <c r="AB75" s="45">
        <v>0.9101731890675976</v>
      </c>
      <c r="AC75" s="45">
        <v>0.9299868204963154</v>
      </c>
      <c r="AD75" s="45">
        <v>0.9417974834089766</v>
      </c>
      <c r="AE75" s="45">
        <v>0.9633297780763176</v>
      </c>
      <c r="AF75" s="45">
        <v>0.9803405615468878</v>
      </c>
      <c r="AG75" s="45">
        <v>1</v>
      </c>
      <c r="AH75" s="45">
        <v>1.0081682839546426</v>
      </c>
      <c r="AI75" s="45">
        <v>1.0192866734213715</v>
      </c>
      <c r="AJ75" s="45">
        <v>1.0247687173161222</v>
      </c>
      <c r="AK75" s="45">
        <v>1.0276424694092021</v>
      </c>
      <c r="AL75" s="45">
        <v>1.0237905385961803</v>
      </c>
      <c r="AM75" s="46">
        <v>1.0458552319863441</v>
      </c>
      <c r="AO75" s="88"/>
      <c r="AP75" s="88"/>
      <c r="AQ75" s="88"/>
      <c r="AR75" s="88"/>
      <c r="AS75" s="88"/>
      <c r="AT75" s="88"/>
      <c r="AU75" s="88"/>
      <c r="AX75" s="89"/>
      <c r="AY75" s="89"/>
      <c r="AZ75" s="89"/>
      <c r="BA75" s="89"/>
      <c r="BB75" s="89">
        <f t="shared" si="1"/>
        <v>1.0237905385961803</v>
      </c>
    </row>
    <row r="76" spans="1:54" ht="13.5">
      <c r="A76" s="5">
        <v>74</v>
      </c>
      <c r="B76" s="6" t="s">
        <v>79</v>
      </c>
      <c r="C76" s="44">
        <v>0.1648430067773068</v>
      </c>
      <c r="D76" s="45">
        <v>0.16456415554055737</v>
      </c>
      <c r="E76" s="45">
        <v>0.1691183637192422</v>
      </c>
      <c r="F76" s="45">
        <v>0.17744618450145402</v>
      </c>
      <c r="G76" s="45">
        <v>0.18537958490158865</v>
      </c>
      <c r="H76" s="45">
        <v>0.19519277538126695</v>
      </c>
      <c r="I76" s="45">
        <v>0.20587684635617773</v>
      </c>
      <c r="J76" s="45">
        <v>0.22530047079101942</v>
      </c>
      <c r="K76" s="45">
        <v>0.2532845834701177</v>
      </c>
      <c r="L76" s="45">
        <v>0.2892473141178333</v>
      </c>
      <c r="M76" s="45">
        <v>0.33044510387038634</v>
      </c>
      <c r="N76" s="45">
        <v>0.3609976708917181</v>
      </c>
      <c r="O76" s="45">
        <v>0.394722922623705</v>
      </c>
      <c r="P76" s="45">
        <v>0.43499498792701036</v>
      </c>
      <c r="Q76" s="45">
        <v>0.47181951797315097</v>
      </c>
      <c r="R76" s="45">
        <v>0.5246566544603184</v>
      </c>
      <c r="S76" s="45">
        <v>0.567541920989787</v>
      </c>
      <c r="T76" s="45">
        <v>0.6147101687120685</v>
      </c>
      <c r="U76" s="45">
        <v>0.6872936816432463</v>
      </c>
      <c r="V76" s="45">
        <v>0.7222788427346705</v>
      </c>
      <c r="W76" s="45">
        <v>0.7457917565754865</v>
      </c>
      <c r="X76" s="45">
        <v>0.7778615637301379</v>
      </c>
      <c r="Y76" s="45">
        <v>0.8115419300084894</v>
      </c>
      <c r="Z76" s="45">
        <v>0.8428283931270811</v>
      </c>
      <c r="AA76" s="45">
        <v>0.8643542111764566</v>
      </c>
      <c r="AB76" s="45">
        <v>0.9012382989245669</v>
      </c>
      <c r="AC76" s="45">
        <v>0.9347441635975459</v>
      </c>
      <c r="AD76" s="45">
        <v>0.9572720716786831</v>
      </c>
      <c r="AE76" s="45">
        <v>0.9962356517124824</v>
      </c>
      <c r="AF76" s="45">
        <v>1.0107018289062994</v>
      </c>
      <c r="AG76" s="45">
        <v>1</v>
      </c>
      <c r="AH76" s="45">
        <v>0.9873888122336474</v>
      </c>
      <c r="AI76" s="45">
        <v>0.9663250879626117</v>
      </c>
      <c r="AJ76" s="45">
        <v>0.9396925447451961</v>
      </c>
      <c r="AK76" s="45">
        <v>0.9090125674206831</v>
      </c>
      <c r="AL76" s="45">
        <v>0.8829824356748049</v>
      </c>
      <c r="AM76" s="46">
        <v>0.8661430151473944</v>
      </c>
      <c r="AO76" s="88"/>
      <c r="AP76" s="88"/>
      <c r="AQ76" s="88"/>
      <c r="AR76" s="88"/>
      <c r="AS76" s="88"/>
      <c r="AT76" s="88"/>
      <c r="AU76" s="88"/>
      <c r="AX76" s="89"/>
      <c r="AY76" s="89"/>
      <c r="AZ76" s="89"/>
      <c r="BA76" s="89"/>
      <c r="BB76" s="89">
        <f t="shared" si="1"/>
        <v>0.8829824356748049</v>
      </c>
    </row>
    <row r="77" spans="1:54" ht="13.5">
      <c r="A77" s="5">
        <v>75</v>
      </c>
      <c r="B77" s="6" t="s">
        <v>80</v>
      </c>
      <c r="C77" s="44">
        <v>0.37854444737947673</v>
      </c>
      <c r="D77" s="45">
        <v>0.5260671060502502</v>
      </c>
      <c r="E77" s="45">
        <v>0.6388690298530778</v>
      </c>
      <c r="F77" s="45">
        <v>0.729214693963442</v>
      </c>
      <c r="G77" s="45">
        <v>0.7876187928618097</v>
      </c>
      <c r="H77" s="45">
        <v>0.8183232725246509</v>
      </c>
      <c r="I77" s="45">
        <v>0.8299361865100415</v>
      </c>
      <c r="J77" s="45">
        <v>0.8104248050883867</v>
      </c>
      <c r="K77" s="45">
        <v>0.7977915756271166</v>
      </c>
      <c r="L77" s="45">
        <v>0.8108179312981334</v>
      </c>
      <c r="M77" s="45">
        <v>0.8429878663506708</v>
      </c>
      <c r="N77" s="45">
        <v>0.9078377199945769</v>
      </c>
      <c r="O77" s="45">
        <v>0.9548798098590142</v>
      </c>
      <c r="P77" s="45">
        <v>0.9794710428536003</v>
      </c>
      <c r="Q77" s="45">
        <v>1.0000765045143882</v>
      </c>
      <c r="R77" s="45">
        <v>1.0094224251106352</v>
      </c>
      <c r="S77" s="45">
        <v>1.0033646991468335</v>
      </c>
      <c r="T77" s="45">
        <v>1.0184057494046257</v>
      </c>
      <c r="U77" s="45">
        <v>0.999081451284255</v>
      </c>
      <c r="V77" s="45">
        <v>0.9816500734390546</v>
      </c>
      <c r="W77" s="45">
        <v>0.9687725452990309</v>
      </c>
      <c r="X77" s="45">
        <v>0.970767399382397</v>
      </c>
      <c r="Y77" s="45">
        <v>0.9753416657156493</v>
      </c>
      <c r="Z77" s="45">
        <v>0.9884473489278759</v>
      </c>
      <c r="AA77" s="45">
        <v>0.9872669662078063</v>
      </c>
      <c r="AB77" s="45">
        <v>0.9902081312354396</v>
      </c>
      <c r="AC77" s="45">
        <v>1.0147104401963227</v>
      </c>
      <c r="AD77" s="45">
        <v>1.0358748679948615</v>
      </c>
      <c r="AE77" s="45">
        <v>1.0291591021618895</v>
      </c>
      <c r="AF77" s="45">
        <v>1.0201847174656413</v>
      </c>
      <c r="AG77" s="45">
        <v>1</v>
      </c>
      <c r="AH77" s="45">
        <v>0.9896446122317437</v>
      </c>
      <c r="AI77" s="45">
        <v>0.9736371430297487</v>
      </c>
      <c r="AJ77" s="45">
        <v>0.9701439456671399</v>
      </c>
      <c r="AK77" s="45">
        <v>0.9583021022656049</v>
      </c>
      <c r="AL77" s="45">
        <v>0.9451796495489746</v>
      </c>
      <c r="AM77" s="46">
        <v>0.9303403980849421</v>
      </c>
      <c r="AO77" s="88"/>
      <c r="AP77" s="88"/>
      <c r="AQ77" s="88"/>
      <c r="AR77" s="88"/>
      <c r="AS77" s="88"/>
      <c r="AT77" s="88"/>
      <c r="AU77" s="88"/>
      <c r="AX77" s="89"/>
      <c r="AY77" s="89"/>
      <c r="AZ77" s="89"/>
      <c r="BA77" s="89"/>
      <c r="BB77" s="89">
        <f t="shared" si="1"/>
        <v>0.9451796495489746</v>
      </c>
    </row>
    <row r="78" spans="1:54" ht="13.5">
      <c r="A78" s="5">
        <v>76</v>
      </c>
      <c r="B78" s="6" t="s">
        <v>81</v>
      </c>
      <c r="C78" s="44">
        <v>0.1369572580233105</v>
      </c>
      <c r="D78" s="45">
        <v>0.1992969421959906</v>
      </c>
      <c r="E78" s="45">
        <v>0.24272664664659607</v>
      </c>
      <c r="F78" s="45">
        <v>0.29049037376464737</v>
      </c>
      <c r="G78" s="45">
        <v>0.31730821704045586</v>
      </c>
      <c r="H78" s="45">
        <v>0.33384257092186886</v>
      </c>
      <c r="I78" s="45">
        <v>0.3322481429014488</v>
      </c>
      <c r="J78" s="45">
        <v>0.3210877801482319</v>
      </c>
      <c r="K78" s="45">
        <v>0.32767833609932034</v>
      </c>
      <c r="L78" s="45">
        <v>0.3652409458493496</v>
      </c>
      <c r="M78" s="45">
        <v>0.40405033067135787</v>
      </c>
      <c r="N78" s="45">
        <v>0.43143786560803643</v>
      </c>
      <c r="O78" s="45">
        <v>0.4361582576710673</v>
      </c>
      <c r="P78" s="45">
        <v>0.44697049287573676</v>
      </c>
      <c r="Q78" s="45">
        <v>0.46126601607049045</v>
      </c>
      <c r="R78" s="45">
        <v>0.4904394913212832</v>
      </c>
      <c r="S78" s="45">
        <v>0.5589799222597276</v>
      </c>
      <c r="T78" s="45">
        <v>0.6513890836627338</v>
      </c>
      <c r="U78" s="45">
        <v>0.7099996893175438</v>
      </c>
      <c r="V78" s="45">
        <v>0.7654614113578483</v>
      </c>
      <c r="W78" s="45">
        <v>0.8176311656420047</v>
      </c>
      <c r="X78" s="45">
        <v>0.8874416409175888</v>
      </c>
      <c r="Y78" s="45">
        <v>0.9426014783725027</v>
      </c>
      <c r="Z78" s="45">
        <v>0.9565235652756563</v>
      </c>
      <c r="AA78" s="45">
        <v>0.9539206765007477</v>
      </c>
      <c r="AB78" s="45">
        <v>0.9620831578009854</v>
      </c>
      <c r="AC78" s="45">
        <v>0.9613101121392883</v>
      </c>
      <c r="AD78" s="45">
        <v>0.98410318387674</v>
      </c>
      <c r="AE78" s="45">
        <v>1.0120796983970566</v>
      </c>
      <c r="AF78" s="45">
        <v>1.0060631938146813</v>
      </c>
      <c r="AG78" s="45">
        <v>1</v>
      </c>
      <c r="AH78" s="45">
        <v>0.970597742871544</v>
      </c>
      <c r="AI78" s="45">
        <v>0.9380686842872035</v>
      </c>
      <c r="AJ78" s="45">
        <v>0.9101841341895863</v>
      </c>
      <c r="AK78" s="45">
        <v>0.8816003271452689</v>
      </c>
      <c r="AL78" s="45">
        <v>0.8658386488571166</v>
      </c>
      <c r="AM78" s="46">
        <v>0.8534199438228071</v>
      </c>
      <c r="AO78" s="88"/>
      <c r="AP78" s="88"/>
      <c r="AQ78" s="88"/>
      <c r="AR78" s="88"/>
      <c r="AS78" s="88"/>
      <c r="AT78" s="88"/>
      <c r="AU78" s="88"/>
      <c r="AX78" s="89"/>
      <c r="AY78" s="89"/>
      <c r="AZ78" s="89"/>
      <c r="BA78" s="89"/>
      <c r="BB78" s="89">
        <f t="shared" si="1"/>
        <v>0.8658386488571166</v>
      </c>
    </row>
    <row r="79" spans="1:54" ht="13.5">
      <c r="A79" s="5">
        <v>77</v>
      </c>
      <c r="B79" s="6" t="s">
        <v>82</v>
      </c>
      <c r="C79" s="44">
        <v>0.16137470377316404</v>
      </c>
      <c r="D79" s="45">
        <v>0.16024309614704477</v>
      </c>
      <c r="E79" s="45">
        <v>0.16055663954235963</v>
      </c>
      <c r="F79" s="45">
        <v>0.16375072395359086</v>
      </c>
      <c r="G79" s="45">
        <v>0.16303251129574342</v>
      </c>
      <c r="H79" s="45">
        <v>0.16674002210187217</v>
      </c>
      <c r="I79" s="45">
        <v>0.15959390240579663</v>
      </c>
      <c r="J79" s="45">
        <v>0.1486971805579122</v>
      </c>
      <c r="K79" s="45">
        <v>0.1382050178017893</v>
      </c>
      <c r="L79" s="45">
        <v>0.12866652156925856</v>
      </c>
      <c r="M79" s="45">
        <v>0.1258094152411272</v>
      </c>
      <c r="N79" s="45">
        <v>0.13746568605707038</v>
      </c>
      <c r="O79" s="45">
        <v>0.14538995833002347</v>
      </c>
      <c r="P79" s="45">
        <v>0.1628147934060556</v>
      </c>
      <c r="Q79" s="45">
        <v>0.1742358991343437</v>
      </c>
      <c r="R79" s="45">
        <v>0.19581321939706917</v>
      </c>
      <c r="S79" s="45">
        <v>0.2150677795745443</v>
      </c>
      <c r="T79" s="45">
        <v>0.2523476639077282</v>
      </c>
      <c r="U79" s="45">
        <v>0.3092720163866194</v>
      </c>
      <c r="V79" s="45">
        <v>0.3594064297173385</v>
      </c>
      <c r="W79" s="45">
        <v>0.41314958803593055</v>
      </c>
      <c r="X79" s="45">
        <v>0.44676550224586364</v>
      </c>
      <c r="Y79" s="45">
        <v>0.5030094752066891</v>
      </c>
      <c r="Z79" s="45">
        <v>0.5611980494331309</v>
      </c>
      <c r="AA79" s="45">
        <v>0.6156481602040256</v>
      </c>
      <c r="AB79" s="45">
        <v>0.6654811641882317</v>
      </c>
      <c r="AC79" s="45">
        <v>0.7038790815873746</v>
      </c>
      <c r="AD79" s="45">
        <v>0.795164047733507</v>
      </c>
      <c r="AE79" s="45">
        <v>0.8830846960717219</v>
      </c>
      <c r="AF79" s="45">
        <v>0.9820592724430596</v>
      </c>
      <c r="AG79" s="45">
        <v>1</v>
      </c>
      <c r="AH79" s="45">
        <v>0.9663245051685289</v>
      </c>
      <c r="AI79" s="45">
        <v>1.0397917666006797</v>
      </c>
      <c r="AJ79" s="45">
        <v>1.0398702146954255</v>
      </c>
      <c r="AK79" s="45">
        <v>0.9981947122022307</v>
      </c>
      <c r="AL79" s="45">
        <v>1.0346053230872</v>
      </c>
      <c r="AM79" s="46">
        <v>1.0194526698118425</v>
      </c>
      <c r="AO79" s="88"/>
      <c r="AP79" s="88"/>
      <c r="AQ79" s="88"/>
      <c r="AR79" s="88"/>
      <c r="AS79" s="88"/>
      <c r="AT79" s="88"/>
      <c r="AU79" s="88"/>
      <c r="AX79" s="89"/>
      <c r="AY79" s="89"/>
      <c r="AZ79" s="89"/>
      <c r="BA79" s="89"/>
      <c r="BB79" s="89">
        <f t="shared" si="1"/>
        <v>1.0346053230872</v>
      </c>
    </row>
    <row r="80" spans="1:54" ht="13.5">
      <c r="A80" s="5">
        <v>78</v>
      </c>
      <c r="B80" s="6" t="s">
        <v>83</v>
      </c>
      <c r="C80" s="44">
        <v>0.12696390864575846</v>
      </c>
      <c r="D80" s="45">
        <v>0.13966902460898115</v>
      </c>
      <c r="E80" s="45">
        <v>0.15818553318594658</v>
      </c>
      <c r="F80" s="45">
        <v>0.1768167082972382</v>
      </c>
      <c r="G80" s="45">
        <v>0.19202237757200896</v>
      </c>
      <c r="H80" s="45">
        <v>0.21051607518638643</v>
      </c>
      <c r="I80" s="45">
        <v>0.22652136180387467</v>
      </c>
      <c r="J80" s="45">
        <v>0.2465732775359967</v>
      </c>
      <c r="K80" s="45">
        <v>0.269133788314867</v>
      </c>
      <c r="L80" s="45">
        <v>0.28817171798939545</v>
      </c>
      <c r="M80" s="45">
        <v>0.30595485467496014</v>
      </c>
      <c r="N80" s="45">
        <v>0.3258822367848799</v>
      </c>
      <c r="O80" s="45">
        <v>0.34506920787658074</v>
      </c>
      <c r="P80" s="45">
        <v>0.3640071810572347</v>
      </c>
      <c r="Q80" s="45">
        <v>0.3826208247424407</v>
      </c>
      <c r="R80" s="45">
        <v>0.39712295725396884</v>
      </c>
      <c r="S80" s="45">
        <v>0.4145681735135541</v>
      </c>
      <c r="T80" s="45">
        <v>0.43916648127550917</v>
      </c>
      <c r="U80" s="45">
        <v>0.4673032170602906</v>
      </c>
      <c r="V80" s="45">
        <v>0.4898210300631949</v>
      </c>
      <c r="W80" s="45">
        <v>0.5057792858102558</v>
      </c>
      <c r="X80" s="45">
        <v>0.5247373224327812</v>
      </c>
      <c r="Y80" s="45">
        <v>0.5446745604801829</v>
      </c>
      <c r="Z80" s="45">
        <v>0.5701613275469258</v>
      </c>
      <c r="AA80" s="45">
        <v>0.60286487510302</v>
      </c>
      <c r="AB80" s="45">
        <v>0.6541769047284237</v>
      </c>
      <c r="AC80" s="45">
        <v>0.7403617678697962</v>
      </c>
      <c r="AD80" s="45">
        <v>0.815814972045944</v>
      </c>
      <c r="AE80" s="45">
        <v>0.8748591225608715</v>
      </c>
      <c r="AF80" s="45">
        <v>0.9337625266283552</v>
      </c>
      <c r="AG80" s="45">
        <v>1</v>
      </c>
      <c r="AH80" s="45">
        <v>1.0589910437132788</v>
      </c>
      <c r="AI80" s="45">
        <v>1.0797024744313723</v>
      </c>
      <c r="AJ80" s="45">
        <v>1.0941362462815343</v>
      </c>
      <c r="AK80" s="45">
        <v>1.0997417447527553</v>
      </c>
      <c r="AL80" s="45">
        <v>1.0551579772352067</v>
      </c>
      <c r="AM80" s="46">
        <v>1.064764517110733</v>
      </c>
      <c r="AO80" s="88"/>
      <c r="AP80" s="88"/>
      <c r="AQ80" s="88"/>
      <c r="AR80" s="88"/>
      <c r="AS80" s="88"/>
      <c r="AT80" s="88"/>
      <c r="AU80" s="88"/>
      <c r="AX80" s="89"/>
      <c r="AY80" s="89"/>
      <c r="AZ80" s="89"/>
      <c r="BA80" s="89"/>
      <c r="BB80" s="89">
        <f t="shared" si="1"/>
        <v>1.0551579772352067</v>
      </c>
    </row>
    <row r="81" spans="1:54" ht="13.5">
      <c r="A81" s="5">
        <v>79</v>
      </c>
      <c r="B81" s="6" t="s">
        <v>84</v>
      </c>
      <c r="C81" s="44">
        <v>0.17577028760342275</v>
      </c>
      <c r="D81" s="45">
        <v>0.16225849502832598</v>
      </c>
      <c r="E81" s="45">
        <v>0.15654584121250817</v>
      </c>
      <c r="F81" s="45">
        <v>0.1530505332874616</v>
      </c>
      <c r="G81" s="45">
        <v>0.1526544814110161</v>
      </c>
      <c r="H81" s="45">
        <v>0.1575914472621878</v>
      </c>
      <c r="I81" s="45">
        <v>0.1602865032636699</v>
      </c>
      <c r="J81" s="45">
        <v>0.17238877632913677</v>
      </c>
      <c r="K81" s="45">
        <v>0.1959959365958399</v>
      </c>
      <c r="L81" s="45">
        <v>0.21450968403516746</v>
      </c>
      <c r="M81" s="45">
        <v>0.23206573250726695</v>
      </c>
      <c r="N81" s="45">
        <v>0.24999499112333776</v>
      </c>
      <c r="O81" s="45">
        <v>0.26677992582238563</v>
      </c>
      <c r="P81" s="45">
        <v>0.2884465363033834</v>
      </c>
      <c r="Q81" s="45">
        <v>0.31144274523500864</v>
      </c>
      <c r="R81" s="45">
        <v>0.32859560830258167</v>
      </c>
      <c r="S81" s="45">
        <v>0.34878710940934693</v>
      </c>
      <c r="T81" s="45">
        <v>0.374185253068992</v>
      </c>
      <c r="U81" s="45">
        <v>0.4010800859232579</v>
      </c>
      <c r="V81" s="45">
        <v>0.4277341382296337</v>
      </c>
      <c r="W81" s="45">
        <v>0.46114723194729884</v>
      </c>
      <c r="X81" s="45">
        <v>0.49390476800667077</v>
      </c>
      <c r="Y81" s="45">
        <v>0.5238609162754434</v>
      </c>
      <c r="Z81" s="45">
        <v>0.5751850850506033</v>
      </c>
      <c r="AA81" s="45">
        <v>0.6684844987779345</v>
      </c>
      <c r="AB81" s="45">
        <v>0.7215973633059947</v>
      </c>
      <c r="AC81" s="45">
        <v>0.7881932054552447</v>
      </c>
      <c r="AD81" s="45">
        <v>0.8533917515475778</v>
      </c>
      <c r="AE81" s="45">
        <v>0.919638618518266</v>
      </c>
      <c r="AF81" s="45">
        <v>0.9884005195732902</v>
      </c>
      <c r="AG81" s="45">
        <v>1</v>
      </c>
      <c r="AH81" s="45">
        <v>1.009627834971829</v>
      </c>
      <c r="AI81" s="45">
        <v>0.9819434872747759</v>
      </c>
      <c r="AJ81" s="45">
        <v>0.921594553089204</v>
      </c>
      <c r="AK81" s="45">
        <v>0.8599328382631581</v>
      </c>
      <c r="AL81" s="45">
        <v>0.7809820366237292</v>
      </c>
      <c r="AM81" s="46">
        <v>0.7764467960663652</v>
      </c>
      <c r="AO81" s="88"/>
      <c r="AP81" s="88"/>
      <c r="AQ81" s="88"/>
      <c r="AR81" s="88"/>
      <c r="AS81" s="88"/>
      <c r="AT81" s="88"/>
      <c r="AU81" s="88"/>
      <c r="AX81" s="89"/>
      <c r="AY81" s="89"/>
      <c r="AZ81" s="89"/>
      <c r="BA81" s="89"/>
      <c r="BB81" s="89">
        <f t="shared" si="1"/>
        <v>0.7809820366237292</v>
      </c>
    </row>
    <row r="82" spans="1:54" ht="13.5">
      <c r="A82" s="5">
        <v>80</v>
      </c>
      <c r="B82" s="6" t="s">
        <v>85</v>
      </c>
      <c r="C82" s="44">
        <v>0.37435288578182235</v>
      </c>
      <c r="D82" s="45">
        <v>0.3234146071836896</v>
      </c>
      <c r="E82" s="45">
        <v>0.28885946507453086</v>
      </c>
      <c r="F82" s="45">
        <v>0.2665222727413684</v>
      </c>
      <c r="G82" s="45">
        <v>0.25052386449638925</v>
      </c>
      <c r="H82" s="45">
        <v>0.23882859675362617</v>
      </c>
      <c r="I82" s="45">
        <v>0.23209164181440903</v>
      </c>
      <c r="J82" s="45">
        <v>0.23121077193485534</v>
      </c>
      <c r="K82" s="45">
        <v>0.23688904063332863</v>
      </c>
      <c r="L82" s="45">
        <v>0.246644868547426</v>
      </c>
      <c r="M82" s="45">
        <v>0.26257548359302674</v>
      </c>
      <c r="N82" s="45">
        <v>0.28120776578580414</v>
      </c>
      <c r="O82" s="45">
        <v>0.3024510939541687</v>
      </c>
      <c r="P82" s="45">
        <v>0.33013762440445</v>
      </c>
      <c r="Q82" s="45">
        <v>0.3615371895338292</v>
      </c>
      <c r="R82" s="45">
        <v>0.40293105815557184</v>
      </c>
      <c r="S82" s="45">
        <v>0.4443292485108578</v>
      </c>
      <c r="T82" s="45">
        <v>0.4908037053883908</v>
      </c>
      <c r="U82" s="45">
        <v>0.5412333406592507</v>
      </c>
      <c r="V82" s="45">
        <v>0.5925230405366154</v>
      </c>
      <c r="W82" s="45">
        <v>0.6419729183934613</v>
      </c>
      <c r="X82" s="45">
        <v>0.6907937927254908</v>
      </c>
      <c r="Y82" s="45">
        <v>0.7326411252390476</v>
      </c>
      <c r="Z82" s="45">
        <v>0.7678518032606206</v>
      </c>
      <c r="AA82" s="45">
        <v>0.7962797160564742</v>
      </c>
      <c r="AB82" s="45">
        <v>0.8335968946665941</v>
      </c>
      <c r="AC82" s="45">
        <v>0.8717002733885144</v>
      </c>
      <c r="AD82" s="45">
        <v>0.9059494215916685</v>
      </c>
      <c r="AE82" s="45">
        <v>0.9327240757304353</v>
      </c>
      <c r="AF82" s="45">
        <v>0.9669142542402964</v>
      </c>
      <c r="AG82" s="45">
        <v>1</v>
      </c>
      <c r="AH82" s="45">
        <v>1.031369830074921</v>
      </c>
      <c r="AI82" s="45">
        <v>1.0558870599534746</v>
      </c>
      <c r="AJ82" s="45">
        <v>1.0775857669061035</v>
      </c>
      <c r="AK82" s="45">
        <v>1.0921614143542546</v>
      </c>
      <c r="AL82" s="45">
        <v>1.0903271429228705</v>
      </c>
      <c r="AM82" s="46">
        <v>1.0976219817409703</v>
      </c>
      <c r="AO82" s="88"/>
      <c r="AP82" s="88"/>
      <c r="AQ82" s="88"/>
      <c r="AR82" s="88"/>
      <c r="AS82" s="88"/>
      <c r="AT82" s="88"/>
      <c r="AU82" s="88"/>
      <c r="AX82" s="89"/>
      <c r="AY82" s="89"/>
      <c r="AZ82" s="89"/>
      <c r="BA82" s="89"/>
      <c r="BB82" s="89">
        <f t="shared" si="1"/>
        <v>1.0903271429228705</v>
      </c>
    </row>
    <row r="83" spans="1:54" ht="13.5">
      <c r="A83" s="5">
        <v>81</v>
      </c>
      <c r="B83" s="6" t="s">
        <v>86</v>
      </c>
      <c r="C83" s="44">
        <v>0.2204591525337466</v>
      </c>
      <c r="D83" s="45">
        <v>0.20632099584623914</v>
      </c>
      <c r="E83" s="45">
        <v>0.20110680271009143</v>
      </c>
      <c r="F83" s="45">
        <v>0.19874187939362106</v>
      </c>
      <c r="G83" s="45">
        <v>0.24792197286092144</v>
      </c>
      <c r="H83" s="45">
        <v>0.2789589926484223</v>
      </c>
      <c r="I83" s="45">
        <v>0.2896302033806818</v>
      </c>
      <c r="J83" s="45">
        <v>0.27217577754666183</v>
      </c>
      <c r="K83" s="45">
        <v>0.24654314979749176</v>
      </c>
      <c r="L83" s="45">
        <v>0.2194755959059906</v>
      </c>
      <c r="M83" s="45">
        <v>0.22052708311720148</v>
      </c>
      <c r="N83" s="45">
        <v>0.2589265317015585</v>
      </c>
      <c r="O83" s="45">
        <v>0.2981205533375057</v>
      </c>
      <c r="P83" s="45">
        <v>0.3314649451197573</v>
      </c>
      <c r="Q83" s="45">
        <v>0.35555297753929677</v>
      </c>
      <c r="R83" s="45">
        <v>0.3865197940864323</v>
      </c>
      <c r="S83" s="45">
        <v>0.42060382580725286</v>
      </c>
      <c r="T83" s="45">
        <v>0.4639023988354058</v>
      </c>
      <c r="U83" s="45">
        <v>0.516145771468211</v>
      </c>
      <c r="V83" s="45">
        <v>0.580989888561013</v>
      </c>
      <c r="W83" s="45">
        <v>0.6384599709138943</v>
      </c>
      <c r="X83" s="45">
        <v>0.7014486073290214</v>
      </c>
      <c r="Y83" s="45">
        <v>0.7873449812637295</v>
      </c>
      <c r="Z83" s="45">
        <v>0.874945735611158</v>
      </c>
      <c r="AA83" s="45">
        <v>0.9412363328152089</v>
      </c>
      <c r="AB83" s="45">
        <v>0.9921657890573553</v>
      </c>
      <c r="AC83" s="45">
        <v>1.0213265702926946</v>
      </c>
      <c r="AD83" s="45">
        <v>1.0240894063150767</v>
      </c>
      <c r="AE83" s="45">
        <v>1.0086651075639887</v>
      </c>
      <c r="AF83" s="45">
        <v>0.9971778618343828</v>
      </c>
      <c r="AG83" s="45">
        <v>1</v>
      </c>
      <c r="AH83" s="45">
        <v>0.977817850080049</v>
      </c>
      <c r="AI83" s="45">
        <v>0.9503931006482448</v>
      </c>
      <c r="AJ83" s="45">
        <v>0.9471886949879427</v>
      </c>
      <c r="AK83" s="45">
        <v>0.9885659932958051</v>
      </c>
      <c r="AL83" s="45">
        <v>0.9664868552293593</v>
      </c>
      <c r="AM83" s="46">
        <v>0.9746546976725371</v>
      </c>
      <c r="AO83" s="88"/>
      <c r="AP83" s="88"/>
      <c r="AQ83" s="88"/>
      <c r="AR83" s="88"/>
      <c r="AS83" s="88"/>
      <c r="AT83" s="88"/>
      <c r="AU83" s="88"/>
      <c r="AX83" s="89"/>
      <c r="AY83" s="89"/>
      <c r="AZ83" s="89"/>
      <c r="BA83" s="89"/>
      <c r="BB83" s="89">
        <f t="shared" si="1"/>
        <v>0.9664868552293593</v>
      </c>
    </row>
    <row r="84" spans="1:54" ht="13.5">
      <c r="A84" s="5">
        <v>82</v>
      </c>
      <c r="B84" s="6" t="s">
        <v>87</v>
      </c>
      <c r="C84" s="44">
        <v>0.032950206938492134</v>
      </c>
      <c r="D84" s="45">
        <v>0.048345580877373236</v>
      </c>
      <c r="E84" s="45">
        <v>0.062314592274961424</v>
      </c>
      <c r="F84" s="45">
        <v>0.07475579070819742</v>
      </c>
      <c r="G84" s="45">
        <v>0.08425665721200525</v>
      </c>
      <c r="H84" s="45">
        <v>0.09384455809747282</v>
      </c>
      <c r="I84" s="45">
        <v>0.10176427833960758</v>
      </c>
      <c r="J84" s="45">
        <v>0.11095150609722154</v>
      </c>
      <c r="K84" s="45">
        <v>0.12443605648000083</v>
      </c>
      <c r="L84" s="45">
        <v>0.13779883632448178</v>
      </c>
      <c r="M84" s="45">
        <v>0.1529075306128747</v>
      </c>
      <c r="N84" s="45">
        <v>0.17218281300207505</v>
      </c>
      <c r="O84" s="45">
        <v>0.198766726781434</v>
      </c>
      <c r="P84" s="45">
        <v>0.22485701024712829</v>
      </c>
      <c r="Q84" s="45">
        <v>0.24490350778113076</v>
      </c>
      <c r="R84" s="45">
        <v>0.28636391992315474</v>
      </c>
      <c r="S84" s="45">
        <v>0.3410407304816599</v>
      </c>
      <c r="T84" s="45">
        <v>0.42325475797197853</v>
      </c>
      <c r="U84" s="45">
        <v>0.5280518072878646</v>
      </c>
      <c r="V84" s="45">
        <v>0.5986780774676951</v>
      </c>
      <c r="W84" s="45">
        <v>0.6363935848759161</v>
      </c>
      <c r="X84" s="45">
        <v>0.6836425260636413</v>
      </c>
      <c r="Y84" s="45">
        <v>0.7455750784219607</v>
      </c>
      <c r="Z84" s="45">
        <v>0.7915366704272078</v>
      </c>
      <c r="AA84" s="45">
        <v>0.7976921506579168</v>
      </c>
      <c r="AB84" s="45">
        <v>0.7976828582507542</v>
      </c>
      <c r="AC84" s="45">
        <v>0.8463808853188749</v>
      </c>
      <c r="AD84" s="45">
        <v>0.8954892382667302</v>
      </c>
      <c r="AE84" s="45">
        <v>0.9180625992467843</v>
      </c>
      <c r="AF84" s="45">
        <v>0.9530427607261948</v>
      </c>
      <c r="AG84" s="45">
        <v>1</v>
      </c>
      <c r="AH84" s="45">
        <v>1.116477219707416</v>
      </c>
      <c r="AI84" s="45">
        <v>1.2078685343097153</v>
      </c>
      <c r="AJ84" s="45">
        <v>1.3047452417635146</v>
      </c>
      <c r="AK84" s="45">
        <v>1.4176925694504927</v>
      </c>
      <c r="AL84" s="45">
        <v>1.3858492665001532</v>
      </c>
      <c r="AM84" s="46">
        <v>1.4277345537384547</v>
      </c>
      <c r="AO84" s="88"/>
      <c r="AP84" s="88"/>
      <c r="AQ84" s="88"/>
      <c r="AR84" s="88"/>
      <c r="AS84" s="88"/>
      <c r="AT84" s="88"/>
      <c r="AU84" s="88"/>
      <c r="AX84" s="89"/>
      <c r="AY84" s="89"/>
      <c r="AZ84" s="89"/>
      <c r="BA84" s="89"/>
      <c r="BB84" s="89">
        <f t="shared" si="1"/>
        <v>1.3858492665001532</v>
      </c>
    </row>
    <row r="85" spans="1:54" ht="13.5">
      <c r="A85" s="5">
        <v>83</v>
      </c>
      <c r="B85" s="6" t="s">
        <v>88</v>
      </c>
      <c r="C85" s="44">
        <v>0.03185622019934364</v>
      </c>
      <c r="D85" s="45">
        <v>0.03803642108608345</v>
      </c>
      <c r="E85" s="45">
        <v>0.04566250428908805</v>
      </c>
      <c r="F85" s="45">
        <v>0.054358674244525965</v>
      </c>
      <c r="G85" s="45">
        <v>0.06539813894516083</v>
      </c>
      <c r="H85" s="45">
        <v>0.07641389001388384</v>
      </c>
      <c r="I85" s="45">
        <v>0.0821185337882571</v>
      </c>
      <c r="J85" s="45">
        <v>0.08786130883257333</v>
      </c>
      <c r="K85" s="45">
        <v>0.10848151084805382</v>
      </c>
      <c r="L85" s="45">
        <v>0.14771825993081658</v>
      </c>
      <c r="M85" s="45">
        <v>0.19212240527364804</v>
      </c>
      <c r="N85" s="45">
        <v>0.2297970766528922</v>
      </c>
      <c r="O85" s="45">
        <v>0.24642706840326473</v>
      </c>
      <c r="P85" s="45">
        <v>0.25396694424873323</v>
      </c>
      <c r="Q85" s="45">
        <v>0.274102299658159</v>
      </c>
      <c r="R85" s="45">
        <v>0.2839942266311679</v>
      </c>
      <c r="S85" s="45">
        <v>0.2976605396739084</v>
      </c>
      <c r="T85" s="45">
        <v>0.34018511473198354</v>
      </c>
      <c r="U85" s="45">
        <v>0.42188739133064657</v>
      </c>
      <c r="V85" s="45">
        <v>0.5329889846604703</v>
      </c>
      <c r="W85" s="45">
        <v>0.6334236129568498</v>
      </c>
      <c r="X85" s="45">
        <v>0.6758612297062997</v>
      </c>
      <c r="Y85" s="45">
        <v>0.7193983830671041</v>
      </c>
      <c r="Z85" s="45">
        <v>0.7583340744924892</v>
      </c>
      <c r="AA85" s="45">
        <v>0.8015172320027619</v>
      </c>
      <c r="AB85" s="45">
        <v>0.8372385653721454</v>
      </c>
      <c r="AC85" s="45">
        <v>0.9168409096243183</v>
      </c>
      <c r="AD85" s="45">
        <v>0.9875590637424294</v>
      </c>
      <c r="AE85" s="45">
        <v>1.037462519798954</v>
      </c>
      <c r="AF85" s="45">
        <v>1.0362925058856038</v>
      </c>
      <c r="AG85" s="45">
        <v>1</v>
      </c>
      <c r="AH85" s="45">
        <v>1.052021327932491</v>
      </c>
      <c r="AI85" s="45">
        <v>1.1226404163693948</v>
      </c>
      <c r="AJ85" s="45">
        <v>1.200790087641773</v>
      </c>
      <c r="AK85" s="45">
        <v>1.2768978284655808</v>
      </c>
      <c r="AL85" s="45">
        <v>1.3764527704276235</v>
      </c>
      <c r="AM85" s="46">
        <v>1.461095922353506</v>
      </c>
      <c r="AO85" s="88"/>
      <c r="AP85" s="88"/>
      <c r="AQ85" s="88"/>
      <c r="AR85" s="88"/>
      <c r="AS85" s="88"/>
      <c r="AT85" s="88"/>
      <c r="AU85" s="88"/>
      <c r="AX85" s="89"/>
      <c r="AY85" s="89"/>
      <c r="AZ85" s="89"/>
      <c r="BA85" s="89"/>
      <c r="BB85" s="89">
        <f t="shared" si="1"/>
        <v>1.3764527704276235</v>
      </c>
    </row>
    <row r="86" spans="1:54" ht="13.5">
      <c r="A86" s="5">
        <v>84</v>
      </c>
      <c r="B86" s="6" t="s">
        <v>89</v>
      </c>
      <c r="C86" s="44">
        <v>0.1320108645283965</v>
      </c>
      <c r="D86" s="45">
        <v>0.16245004238917066</v>
      </c>
      <c r="E86" s="45">
        <v>0.2203049769664946</v>
      </c>
      <c r="F86" s="45">
        <v>0.2978701397007827</v>
      </c>
      <c r="G86" s="45">
        <v>0.3771461186010219</v>
      </c>
      <c r="H86" s="45">
        <v>0.4202418946013926</v>
      </c>
      <c r="I86" s="45">
        <v>0.4362808484999375</v>
      </c>
      <c r="J86" s="45">
        <v>0.41987773328084044</v>
      </c>
      <c r="K86" s="45">
        <v>0.39677366416074084</v>
      </c>
      <c r="L86" s="45">
        <v>0.3667604134738732</v>
      </c>
      <c r="M86" s="45">
        <v>0.34605074638129163</v>
      </c>
      <c r="N86" s="45">
        <v>0.34874339497239354</v>
      </c>
      <c r="O86" s="45">
        <v>0.3515023851581168</v>
      </c>
      <c r="P86" s="45">
        <v>0.3610483449093151</v>
      </c>
      <c r="Q86" s="45">
        <v>0.3621487511137205</v>
      </c>
      <c r="R86" s="45">
        <v>0.3582964838760853</v>
      </c>
      <c r="S86" s="45">
        <v>0.3861180277282248</v>
      </c>
      <c r="T86" s="45">
        <v>0.4140677528033711</v>
      </c>
      <c r="U86" s="45">
        <v>0.4440284775239085</v>
      </c>
      <c r="V86" s="45">
        <v>0.4749738188951235</v>
      </c>
      <c r="W86" s="45">
        <v>0.5205723099996904</v>
      </c>
      <c r="X86" s="45">
        <v>0.5348860719725519</v>
      </c>
      <c r="Y86" s="45">
        <v>0.5721451058341821</v>
      </c>
      <c r="Z86" s="45">
        <v>0.5881478305513951</v>
      </c>
      <c r="AA86" s="45">
        <v>0.6172908972361237</v>
      </c>
      <c r="AB86" s="45">
        <v>0.6631280472875208</v>
      </c>
      <c r="AC86" s="45">
        <v>0.7359624426732057</v>
      </c>
      <c r="AD86" s="45">
        <v>0.8152035783607827</v>
      </c>
      <c r="AE86" s="45">
        <v>0.8935845457484892</v>
      </c>
      <c r="AF86" s="45">
        <v>0.9778158115793145</v>
      </c>
      <c r="AG86" s="45">
        <v>1</v>
      </c>
      <c r="AH86" s="45">
        <v>1.0184014507473442</v>
      </c>
      <c r="AI86" s="45">
        <v>1.0356183951215352</v>
      </c>
      <c r="AJ86" s="45">
        <v>1.045642441664793</v>
      </c>
      <c r="AK86" s="45">
        <v>1.0453159707817423</v>
      </c>
      <c r="AL86" s="45">
        <v>1.0464764835581992</v>
      </c>
      <c r="AM86" s="46">
        <v>1.0664803226405715</v>
      </c>
      <c r="AO86" s="88"/>
      <c r="AP86" s="88"/>
      <c r="AQ86" s="88"/>
      <c r="AR86" s="88"/>
      <c r="AS86" s="88"/>
      <c r="AT86" s="88"/>
      <c r="AU86" s="88"/>
      <c r="AX86" s="89"/>
      <c r="AY86" s="89"/>
      <c r="AZ86" s="89"/>
      <c r="BA86" s="89"/>
      <c r="BB86" s="89">
        <f t="shared" si="1"/>
        <v>1.0464764835581992</v>
      </c>
    </row>
    <row r="87" spans="1:54" ht="13.5">
      <c r="A87" s="5">
        <v>85</v>
      </c>
      <c r="B87" s="6" t="s">
        <v>90</v>
      </c>
      <c r="C87" s="44">
        <v>0.013623234934397974</v>
      </c>
      <c r="D87" s="45">
        <v>0.018595000291076823</v>
      </c>
      <c r="E87" s="45">
        <v>0.024631424445865604</v>
      </c>
      <c r="F87" s="45">
        <v>0.0303715704707536</v>
      </c>
      <c r="G87" s="45">
        <v>0.03655354492990609</v>
      </c>
      <c r="H87" s="45">
        <v>0.041759767319185494</v>
      </c>
      <c r="I87" s="45">
        <v>0.051506843471596696</v>
      </c>
      <c r="J87" s="45">
        <v>0.05768822821810343</v>
      </c>
      <c r="K87" s="45">
        <v>0.06857078248712385</v>
      </c>
      <c r="L87" s="45">
        <v>0.08451277888572079</v>
      </c>
      <c r="M87" s="45">
        <v>0.0980633681854158</v>
      </c>
      <c r="N87" s="45">
        <v>0.1147095169694209</v>
      </c>
      <c r="O87" s="45">
        <v>0.13015549775183727</v>
      </c>
      <c r="P87" s="45">
        <v>0.13855510810290259</v>
      </c>
      <c r="Q87" s="45">
        <v>0.13968385241528644</v>
      </c>
      <c r="R87" s="45">
        <v>0.19527560408726818</v>
      </c>
      <c r="S87" s="45">
        <v>0.20704572901199322</v>
      </c>
      <c r="T87" s="45">
        <v>0.22674593066561416</v>
      </c>
      <c r="U87" s="45">
        <v>0.2737168337166594</v>
      </c>
      <c r="V87" s="45">
        <v>0.30556563959322064</v>
      </c>
      <c r="W87" s="45">
        <v>0.4047062815511183</v>
      </c>
      <c r="X87" s="45">
        <v>0.5844288961929984</v>
      </c>
      <c r="Y87" s="45">
        <v>0.6521663795989722</v>
      </c>
      <c r="Z87" s="45">
        <v>0.8580269666867487</v>
      </c>
      <c r="AA87" s="45">
        <v>0.9618083080654004</v>
      </c>
      <c r="AB87" s="45">
        <v>0.9230592160056813</v>
      </c>
      <c r="AC87" s="45">
        <v>0.9601728524763524</v>
      </c>
      <c r="AD87" s="45">
        <v>1.0037382329528464</v>
      </c>
      <c r="AE87" s="45">
        <v>1.005695608014549</v>
      </c>
      <c r="AF87" s="45">
        <v>1.0761793584020694</v>
      </c>
      <c r="AG87" s="45">
        <v>1</v>
      </c>
      <c r="AH87" s="45">
        <v>1.1692152766929294</v>
      </c>
      <c r="AI87" s="45">
        <v>1.5169330294452632</v>
      </c>
      <c r="AJ87" s="45">
        <v>2.0263338853373924</v>
      </c>
      <c r="AK87" s="45">
        <v>2.1995458480156334</v>
      </c>
      <c r="AL87" s="45">
        <v>2.1297069680229304</v>
      </c>
      <c r="AM87" s="46">
        <v>1.9600303504547267</v>
      </c>
      <c r="AO87" s="88"/>
      <c r="AP87" s="88"/>
      <c r="AQ87" s="88"/>
      <c r="AR87" s="88"/>
      <c r="AS87" s="88"/>
      <c r="AT87" s="88"/>
      <c r="AU87" s="88"/>
      <c r="AX87" s="89"/>
      <c r="AY87" s="89"/>
      <c r="AZ87" s="89"/>
      <c r="BA87" s="89"/>
      <c r="BB87" s="89">
        <f t="shared" si="1"/>
        <v>2.1297069680229304</v>
      </c>
    </row>
    <row r="88" spans="1:54" ht="13.5">
      <c r="A88" s="5">
        <v>86</v>
      </c>
      <c r="B88" s="6" t="s">
        <v>91</v>
      </c>
      <c r="C88" s="44">
        <v>0.005002405592329676</v>
      </c>
      <c r="D88" s="45">
        <v>0.0070803095744460766</v>
      </c>
      <c r="E88" s="45">
        <v>0.00938858116644332</v>
      </c>
      <c r="F88" s="45">
        <v>0.011924869734700206</v>
      </c>
      <c r="G88" s="45">
        <v>0.01354296623681098</v>
      </c>
      <c r="H88" s="45">
        <v>0.014777006278450359</v>
      </c>
      <c r="I88" s="45">
        <v>0.016398040803116274</v>
      </c>
      <c r="J88" s="45">
        <v>0.018200238447844474</v>
      </c>
      <c r="K88" s="45">
        <v>0.02094249978489892</v>
      </c>
      <c r="L88" s="45">
        <v>0.02620280703547571</v>
      </c>
      <c r="M88" s="45">
        <v>0.036894915613828794</v>
      </c>
      <c r="N88" s="45">
        <v>0.047380569955111536</v>
      </c>
      <c r="O88" s="45">
        <v>0.059608167001702766</v>
      </c>
      <c r="P88" s="45">
        <v>0.07601374363732974</v>
      </c>
      <c r="Q88" s="45">
        <v>0.09580122131665511</v>
      </c>
      <c r="R88" s="45">
        <v>0.11575103078276071</v>
      </c>
      <c r="S88" s="45">
        <v>0.1604432347403898</v>
      </c>
      <c r="T88" s="45">
        <v>0.21460665563159326</v>
      </c>
      <c r="U88" s="45">
        <v>0.2785267170595236</v>
      </c>
      <c r="V88" s="45">
        <v>0.3462802095344381</v>
      </c>
      <c r="W88" s="45">
        <v>0.4238272679992492</v>
      </c>
      <c r="X88" s="45">
        <v>0.49906546458379014</v>
      </c>
      <c r="Y88" s="45">
        <v>0.5708436987045079</v>
      </c>
      <c r="Z88" s="45">
        <v>0.6218169259200854</v>
      </c>
      <c r="AA88" s="45">
        <v>0.6494478948340207</v>
      </c>
      <c r="AB88" s="45">
        <v>0.7029069709920821</v>
      </c>
      <c r="AC88" s="45">
        <v>0.7901390374996112</v>
      </c>
      <c r="AD88" s="45">
        <v>0.8674499175629862</v>
      </c>
      <c r="AE88" s="45">
        <v>0.9437638376189471</v>
      </c>
      <c r="AF88" s="45">
        <v>0.9965746173348188</v>
      </c>
      <c r="AG88" s="45">
        <v>1</v>
      </c>
      <c r="AH88" s="45">
        <v>1.1151949570377218</v>
      </c>
      <c r="AI88" s="45">
        <v>1.2083610144649901</v>
      </c>
      <c r="AJ88" s="45">
        <v>1.2996937344281092</v>
      </c>
      <c r="AK88" s="45">
        <v>1.4184234256766506</v>
      </c>
      <c r="AL88" s="45">
        <v>1.4913419885204038</v>
      </c>
      <c r="AM88" s="46">
        <v>1.558229777811332</v>
      </c>
      <c r="AO88" s="88"/>
      <c r="AP88" s="88"/>
      <c r="AQ88" s="88"/>
      <c r="AR88" s="88"/>
      <c r="AS88" s="88"/>
      <c r="AT88" s="88"/>
      <c r="AU88" s="88"/>
      <c r="AX88" s="89"/>
      <c r="AY88" s="89"/>
      <c r="AZ88" s="89"/>
      <c r="BA88" s="89"/>
      <c r="BB88" s="89">
        <f t="shared" si="1"/>
        <v>1.4913419885204038</v>
      </c>
    </row>
    <row r="89" spans="1:54" ht="13.5">
      <c r="A89" s="5">
        <v>87</v>
      </c>
      <c r="B89" s="6" t="s">
        <v>92</v>
      </c>
      <c r="C89" s="44">
        <v>0.23474416720923455</v>
      </c>
      <c r="D89" s="45">
        <v>0.3299250392569086</v>
      </c>
      <c r="E89" s="45">
        <v>0.4089955545561776</v>
      </c>
      <c r="F89" s="45">
        <v>0.5002181928062078</v>
      </c>
      <c r="G89" s="45">
        <v>0.5480548792641899</v>
      </c>
      <c r="H89" s="45">
        <v>0.573247429784592</v>
      </c>
      <c r="I89" s="45">
        <v>0.6002763156693625</v>
      </c>
      <c r="J89" s="45">
        <v>0.6368892154906769</v>
      </c>
      <c r="K89" s="45">
        <v>0.6739980974876163</v>
      </c>
      <c r="L89" s="45">
        <v>0.7361162924156367</v>
      </c>
      <c r="M89" s="45">
        <v>0.810352951755503</v>
      </c>
      <c r="N89" s="45">
        <v>0.8313666138771705</v>
      </c>
      <c r="O89" s="45">
        <v>0.844855907681471</v>
      </c>
      <c r="P89" s="45">
        <v>0.8530898611797948</v>
      </c>
      <c r="Q89" s="45">
        <v>0.8674912069276159</v>
      </c>
      <c r="R89" s="45">
        <v>0.8745608619809673</v>
      </c>
      <c r="S89" s="45">
        <v>0.8808964574699882</v>
      </c>
      <c r="T89" s="45">
        <v>0.8895392167119922</v>
      </c>
      <c r="U89" s="45">
        <v>0.9033351815548576</v>
      </c>
      <c r="V89" s="45">
        <v>0.9372333209195354</v>
      </c>
      <c r="W89" s="45">
        <v>0.9828115521319971</v>
      </c>
      <c r="X89" s="45">
        <v>0.9895679144643318</v>
      </c>
      <c r="Y89" s="45">
        <v>0.9967842619218135</v>
      </c>
      <c r="Z89" s="45">
        <v>0.9761259833133346</v>
      </c>
      <c r="AA89" s="45">
        <v>0.9544533008949767</v>
      </c>
      <c r="AB89" s="45">
        <v>1.0077664770508856</v>
      </c>
      <c r="AC89" s="45">
        <v>1.0191242662272146</v>
      </c>
      <c r="AD89" s="45">
        <v>1.046339127676985</v>
      </c>
      <c r="AE89" s="45">
        <v>0.9748292417269888</v>
      </c>
      <c r="AF89" s="45">
        <v>0.9567137372378937</v>
      </c>
      <c r="AG89" s="45">
        <v>1</v>
      </c>
      <c r="AH89" s="45">
        <v>1.0106966112826001</v>
      </c>
      <c r="AI89" s="45">
        <v>1.0140886838427068</v>
      </c>
      <c r="AJ89" s="45">
        <v>0.9872884583723828</v>
      </c>
      <c r="AK89" s="45">
        <v>0.949330080207832</v>
      </c>
      <c r="AL89" s="45">
        <v>0.9251052466341213</v>
      </c>
      <c r="AM89" s="46">
        <v>0.9162223867876833</v>
      </c>
      <c r="AO89" s="88"/>
      <c r="AP89" s="88"/>
      <c r="AQ89" s="88"/>
      <c r="AR89" s="88"/>
      <c r="AS89" s="88"/>
      <c r="AT89" s="88"/>
      <c r="AU89" s="88"/>
      <c r="AX89" s="89"/>
      <c r="AY89" s="89"/>
      <c r="AZ89" s="89"/>
      <c r="BA89" s="89"/>
      <c r="BB89" s="89">
        <f t="shared" si="1"/>
        <v>0.9251052466341213</v>
      </c>
    </row>
    <row r="90" spans="1:54" ht="13.5">
      <c r="A90" s="5">
        <v>88</v>
      </c>
      <c r="B90" s="6" t="s">
        <v>93</v>
      </c>
      <c r="C90" s="44">
        <v>0.01628235810850613</v>
      </c>
      <c r="D90" s="45">
        <v>0.02240201214446349</v>
      </c>
      <c r="E90" s="45">
        <v>0.029319078660415304</v>
      </c>
      <c r="F90" s="45">
        <v>0.03574836202594025</v>
      </c>
      <c r="G90" s="45">
        <v>0.041982868900363825</v>
      </c>
      <c r="H90" s="45">
        <v>0.04696453017224516</v>
      </c>
      <c r="I90" s="45">
        <v>0.05806363451809424</v>
      </c>
      <c r="J90" s="45">
        <v>0.06676437320261447</v>
      </c>
      <c r="K90" s="45">
        <v>0.07971955540770391</v>
      </c>
      <c r="L90" s="45">
        <v>0.10021260904781436</v>
      </c>
      <c r="M90" s="45">
        <v>0.12398747968735006</v>
      </c>
      <c r="N90" s="45">
        <v>0.1522808761195368</v>
      </c>
      <c r="O90" s="45">
        <v>0.17682973141494832</v>
      </c>
      <c r="P90" s="45">
        <v>0.21016638855494296</v>
      </c>
      <c r="Q90" s="45">
        <v>0.2512079538069057</v>
      </c>
      <c r="R90" s="45">
        <v>0.3030236072201537</v>
      </c>
      <c r="S90" s="45">
        <v>0.36663256774190495</v>
      </c>
      <c r="T90" s="45">
        <v>0.4200252105502216</v>
      </c>
      <c r="U90" s="45">
        <v>0.4833117859442501</v>
      </c>
      <c r="V90" s="45">
        <v>0.5573144989224322</v>
      </c>
      <c r="W90" s="45">
        <v>0.6260782868323819</v>
      </c>
      <c r="X90" s="45">
        <v>0.6486002372322046</v>
      </c>
      <c r="Y90" s="45">
        <v>0.7266416434313808</v>
      </c>
      <c r="Z90" s="45">
        <v>0.7383769406616326</v>
      </c>
      <c r="AA90" s="45">
        <v>0.7511735176984773</v>
      </c>
      <c r="AB90" s="45">
        <v>0.7866851887233766</v>
      </c>
      <c r="AC90" s="45">
        <v>0.8547932234066056</v>
      </c>
      <c r="AD90" s="45">
        <v>0.9264101194211148</v>
      </c>
      <c r="AE90" s="45">
        <v>0.9420615710420507</v>
      </c>
      <c r="AF90" s="45">
        <v>0.9606635986828956</v>
      </c>
      <c r="AG90" s="45">
        <v>1</v>
      </c>
      <c r="AH90" s="45">
        <v>1.0411283892677805</v>
      </c>
      <c r="AI90" s="45">
        <v>1.0833925462109837</v>
      </c>
      <c r="AJ90" s="45">
        <v>1.1355242151626272</v>
      </c>
      <c r="AK90" s="45">
        <v>1.2052768264288887</v>
      </c>
      <c r="AL90" s="45">
        <v>1.2760680399684072</v>
      </c>
      <c r="AM90" s="46">
        <v>1.3371670533528168</v>
      </c>
      <c r="AO90" s="88"/>
      <c r="AP90" s="88"/>
      <c r="AQ90" s="88"/>
      <c r="AR90" s="88"/>
      <c r="AS90" s="88"/>
      <c r="AT90" s="88"/>
      <c r="AU90" s="88"/>
      <c r="AX90" s="89"/>
      <c r="AY90" s="89"/>
      <c r="AZ90" s="89"/>
      <c r="BA90" s="89"/>
      <c r="BB90" s="89">
        <f t="shared" si="1"/>
        <v>1.2760680399684072</v>
      </c>
    </row>
    <row r="91" spans="1:54" ht="13.5">
      <c r="A91" s="5">
        <v>89</v>
      </c>
      <c r="B91" s="6" t="s">
        <v>94</v>
      </c>
      <c r="C91" s="44">
        <v>0.036863586517628354</v>
      </c>
      <c r="D91" s="45">
        <v>0.04818976441348442</v>
      </c>
      <c r="E91" s="45">
        <v>0.06117956208316805</v>
      </c>
      <c r="F91" s="45">
        <v>0.07698669809892507</v>
      </c>
      <c r="G91" s="45">
        <v>0.09136935551603663</v>
      </c>
      <c r="H91" s="45">
        <v>0.10008409280792176</v>
      </c>
      <c r="I91" s="45">
        <v>0.13111542786034788</v>
      </c>
      <c r="J91" s="45">
        <v>0.146876778907635</v>
      </c>
      <c r="K91" s="45">
        <v>0.16784316806286123</v>
      </c>
      <c r="L91" s="45">
        <v>0.19168088607835027</v>
      </c>
      <c r="M91" s="45">
        <v>0.22036496434983338</v>
      </c>
      <c r="N91" s="45">
        <v>0.24531790047473015</v>
      </c>
      <c r="O91" s="45">
        <v>0.26866848017608924</v>
      </c>
      <c r="P91" s="45">
        <v>0.2874939820431368</v>
      </c>
      <c r="Q91" s="45">
        <v>0.3086403510131141</v>
      </c>
      <c r="R91" s="45">
        <v>0.33714156694306885</v>
      </c>
      <c r="S91" s="45">
        <v>0.36968360312535237</v>
      </c>
      <c r="T91" s="45">
        <v>0.397531722071635</v>
      </c>
      <c r="U91" s="45">
        <v>0.43909577908021685</v>
      </c>
      <c r="V91" s="45">
        <v>0.4996805748243932</v>
      </c>
      <c r="W91" s="45">
        <v>0.5774672085503127</v>
      </c>
      <c r="X91" s="45">
        <v>0.6553163249364503</v>
      </c>
      <c r="Y91" s="45">
        <v>0.7277653014885451</v>
      </c>
      <c r="Z91" s="45">
        <v>0.8048271133995023</v>
      </c>
      <c r="AA91" s="45">
        <v>0.862065770670711</v>
      </c>
      <c r="AB91" s="45">
        <v>0.8978685613437447</v>
      </c>
      <c r="AC91" s="45">
        <v>0.9357802656017457</v>
      </c>
      <c r="AD91" s="45">
        <v>0.977807755114351</v>
      </c>
      <c r="AE91" s="45">
        <v>0.9820119276915341</v>
      </c>
      <c r="AF91" s="45">
        <v>0.9880505029956852</v>
      </c>
      <c r="AG91" s="45">
        <v>1</v>
      </c>
      <c r="AH91" s="45">
        <v>1.0087016335353438</v>
      </c>
      <c r="AI91" s="45">
        <v>1.023698455204042</v>
      </c>
      <c r="AJ91" s="45">
        <v>1.0477835381279816</v>
      </c>
      <c r="AK91" s="45">
        <v>1.080239857838421</v>
      </c>
      <c r="AL91" s="45">
        <v>1.116448600327409</v>
      </c>
      <c r="AM91" s="46">
        <v>1.1659836197807847</v>
      </c>
      <c r="AO91" s="88"/>
      <c r="AP91" s="88"/>
      <c r="AQ91" s="88"/>
      <c r="AR91" s="88"/>
      <c r="AS91" s="88"/>
      <c r="AT91" s="88"/>
      <c r="AU91" s="88"/>
      <c r="AX91" s="89"/>
      <c r="AY91" s="89"/>
      <c r="AZ91" s="89"/>
      <c r="BA91" s="89"/>
      <c r="BB91" s="89">
        <f t="shared" si="1"/>
        <v>1.116448600327409</v>
      </c>
    </row>
    <row r="92" spans="1:54" ht="13.5">
      <c r="A92" s="5">
        <v>90</v>
      </c>
      <c r="B92" s="6" t="s">
        <v>95</v>
      </c>
      <c r="C92" s="44">
        <v>0.07559274224320253</v>
      </c>
      <c r="D92" s="45">
        <v>0.08057032041315751</v>
      </c>
      <c r="E92" s="45">
        <v>0.0838583419338322</v>
      </c>
      <c r="F92" s="45">
        <v>0.08417500025364269</v>
      </c>
      <c r="G92" s="45">
        <v>0.0849816352886234</v>
      </c>
      <c r="H92" s="45">
        <v>0.08699806879225655</v>
      </c>
      <c r="I92" s="45">
        <v>0.08983828460087899</v>
      </c>
      <c r="J92" s="45">
        <v>0.0920998696657764</v>
      </c>
      <c r="K92" s="45">
        <v>0.0995726727777866</v>
      </c>
      <c r="L92" s="45">
        <v>0.10478336658612285</v>
      </c>
      <c r="M92" s="45">
        <v>0.10953524627852719</v>
      </c>
      <c r="N92" s="45">
        <v>0.11797590860965719</v>
      </c>
      <c r="O92" s="45">
        <v>0.128277730193063</v>
      </c>
      <c r="P92" s="45">
        <v>0.13623587012181357</v>
      </c>
      <c r="Q92" s="45">
        <v>0.14353060763579265</v>
      </c>
      <c r="R92" s="45">
        <v>0.15721356230845995</v>
      </c>
      <c r="S92" s="45">
        <v>0.17510539632291056</v>
      </c>
      <c r="T92" s="45">
        <v>0.19857439572741112</v>
      </c>
      <c r="U92" s="45">
        <v>0.24836411445914466</v>
      </c>
      <c r="V92" s="45">
        <v>0.31007556024754745</v>
      </c>
      <c r="W92" s="45">
        <v>0.36805866058383785</v>
      </c>
      <c r="X92" s="45">
        <v>0.424088364276496</v>
      </c>
      <c r="Y92" s="45">
        <v>0.4877818452714938</v>
      </c>
      <c r="Z92" s="45">
        <v>0.5351757788391625</v>
      </c>
      <c r="AA92" s="45">
        <v>0.667560974773003</v>
      </c>
      <c r="AB92" s="45">
        <v>0.6912865682213679</v>
      </c>
      <c r="AC92" s="45">
        <v>0.9033716263242032</v>
      </c>
      <c r="AD92" s="45">
        <v>0.9615043052059932</v>
      </c>
      <c r="AE92" s="45">
        <v>0.9686362867020931</v>
      </c>
      <c r="AF92" s="45">
        <v>0.9949195957120632</v>
      </c>
      <c r="AG92" s="45">
        <v>1</v>
      </c>
      <c r="AH92" s="45">
        <v>1.0016498108421492</v>
      </c>
      <c r="AI92" s="45">
        <v>0.9648996811857351</v>
      </c>
      <c r="AJ92" s="45">
        <v>1.0523580057482635</v>
      </c>
      <c r="AK92" s="45">
        <v>1.0583658327450618</v>
      </c>
      <c r="AL92" s="45">
        <v>1.092305294729498</v>
      </c>
      <c r="AM92" s="46">
        <v>1.144863250747323</v>
      </c>
      <c r="AO92" s="88"/>
      <c r="AP92" s="88"/>
      <c r="AQ92" s="88"/>
      <c r="AR92" s="88"/>
      <c r="AS92" s="88"/>
      <c r="AT92" s="88"/>
      <c r="AU92" s="88"/>
      <c r="AX92" s="89"/>
      <c r="AY92" s="89"/>
      <c r="AZ92" s="89"/>
      <c r="BA92" s="89"/>
      <c r="BB92" s="89">
        <f t="shared" si="1"/>
        <v>1.092305294729498</v>
      </c>
    </row>
    <row r="93" spans="1:54" ht="13.5">
      <c r="A93" s="5">
        <v>91</v>
      </c>
      <c r="B93" s="6" t="s">
        <v>96</v>
      </c>
      <c r="C93" s="44">
        <v>0.009268185291774977</v>
      </c>
      <c r="D93" s="45">
        <v>0.018524153765666185</v>
      </c>
      <c r="E93" s="45">
        <v>0.02663201319898196</v>
      </c>
      <c r="F93" s="45">
        <v>0.033035035025582575</v>
      </c>
      <c r="G93" s="45">
        <v>0.04361934955189902</v>
      </c>
      <c r="H93" s="45">
        <v>0.04556417920309563</v>
      </c>
      <c r="I93" s="45">
        <v>0.059379547603019604</v>
      </c>
      <c r="J93" s="45">
        <v>0.06221050822701228</v>
      </c>
      <c r="K93" s="45">
        <v>0.0687399325359423</v>
      </c>
      <c r="L93" s="45">
        <v>0.07930536216329166</v>
      </c>
      <c r="M93" s="45">
        <v>0.09262102814211648</v>
      </c>
      <c r="N93" s="45">
        <v>0.10465499843247908</v>
      </c>
      <c r="O93" s="45">
        <v>0.11512686424815376</v>
      </c>
      <c r="P93" s="45">
        <v>0.14391670681691512</v>
      </c>
      <c r="Q93" s="45">
        <v>0.188530852376358</v>
      </c>
      <c r="R93" s="45">
        <v>0.2300630809274549</v>
      </c>
      <c r="S93" s="45">
        <v>0.31334637486075245</v>
      </c>
      <c r="T93" s="45">
        <v>0.3822797635189734</v>
      </c>
      <c r="U93" s="45">
        <v>0.45524958472336846</v>
      </c>
      <c r="V93" s="45">
        <v>0.6004796266577533</v>
      </c>
      <c r="W93" s="45">
        <v>0.7580756375441261</v>
      </c>
      <c r="X93" s="45">
        <v>0.7962956083040824</v>
      </c>
      <c r="Y93" s="45">
        <v>0.9873312770953683</v>
      </c>
      <c r="Z93" s="45">
        <v>0.8961614509361374</v>
      </c>
      <c r="AA93" s="45">
        <v>0.8233439274395569</v>
      </c>
      <c r="AB93" s="45">
        <v>0.7932233766124479</v>
      </c>
      <c r="AC93" s="45">
        <v>0.8017013022695499</v>
      </c>
      <c r="AD93" s="45">
        <v>0.8194214906014942</v>
      </c>
      <c r="AE93" s="45">
        <v>0.8317822380582395</v>
      </c>
      <c r="AF93" s="45">
        <v>0.8749557113526373</v>
      </c>
      <c r="AG93" s="45">
        <v>1</v>
      </c>
      <c r="AH93" s="45">
        <v>1.0382594123504874</v>
      </c>
      <c r="AI93" s="45">
        <v>1.07469371783579</v>
      </c>
      <c r="AJ93" s="45">
        <v>1.1144049207881404</v>
      </c>
      <c r="AK93" s="45">
        <v>1.188390579019956</v>
      </c>
      <c r="AL93" s="45">
        <v>1.178562278800803</v>
      </c>
      <c r="AM93" s="46">
        <v>1.203044002051603</v>
      </c>
      <c r="AO93" s="88"/>
      <c r="AP93" s="88"/>
      <c r="AQ93" s="88"/>
      <c r="AR93" s="88"/>
      <c r="AS93" s="88"/>
      <c r="AT93" s="88"/>
      <c r="AU93" s="88"/>
      <c r="AX93" s="89"/>
      <c r="AY93" s="89"/>
      <c r="AZ93" s="89"/>
      <c r="BA93" s="89"/>
      <c r="BB93" s="89">
        <f t="shared" si="1"/>
        <v>1.178562278800803</v>
      </c>
    </row>
    <row r="94" spans="1:54" ht="13.5">
      <c r="A94" s="5">
        <v>92</v>
      </c>
      <c r="B94" s="6" t="s">
        <v>97</v>
      </c>
      <c r="C94" s="44">
        <v>0.12340373180212465</v>
      </c>
      <c r="D94" s="45">
        <v>0.1347393880880922</v>
      </c>
      <c r="E94" s="45">
        <v>0.14198558770716108</v>
      </c>
      <c r="F94" s="45">
        <v>0.14706985913821244</v>
      </c>
      <c r="G94" s="45">
        <v>0.15028569470244174</v>
      </c>
      <c r="H94" s="45">
        <v>0.15741984538838705</v>
      </c>
      <c r="I94" s="45">
        <v>0.162004350299084</v>
      </c>
      <c r="J94" s="45">
        <v>0.1628696787377628</v>
      </c>
      <c r="K94" s="45">
        <v>0.16897974344171282</v>
      </c>
      <c r="L94" s="45">
        <v>0.17559394533396364</v>
      </c>
      <c r="M94" s="45">
        <v>0.19148747133068802</v>
      </c>
      <c r="N94" s="45">
        <v>0.19883934982566207</v>
      </c>
      <c r="O94" s="45">
        <v>0.2125862506814707</v>
      </c>
      <c r="P94" s="45">
        <v>0.23333424074786077</v>
      </c>
      <c r="Q94" s="45">
        <v>0.2670140100377918</v>
      </c>
      <c r="R94" s="45">
        <v>0.30630605315265447</v>
      </c>
      <c r="S94" s="45">
        <v>0.33320517107375175</v>
      </c>
      <c r="T94" s="45">
        <v>0.373297387237491</v>
      </c>
      <c r="U94" s="45">
        <v>0.4539355503843</v>
      </c>
      <c r="V94" s="45">
        <v>0.5271118805499345</v>
      </c>
      <c r="W94" s="45">
        <v>0.609161747337153</v>
      </c>
      <c r="X94" s="45">
        <v>0.6571537513623354</v>
      </c>
      <c r="Y94" s="45">
        <v>0.7432788534526251</v>
      </c>
      <c r="Z94" s="45">
        <v>0.8340968454902138</v>
      </c>
      <c r="AA94" s="45">
        <v>0.8219842260060352</v>
      </c>
      <c r="AB94" s="45">
        <v>0.803596669386654</v>
      </c>
      <c r="AC94" s="45">
        <v>0.8780311828865787</v>
      </c>
      <c r="AD94" s="45">
        <v>0.9421226395698338</v>
      </c>
      <c r="AE94" s="45">
        <v>0.9683698483930689</v>
      </c>
      <c r="AF94" s="45">
        <v>0.9988863025321132</v>
      </c>
      <c r="AG94" s="45">
        <v>1</v>
      </c>
      <c r="AH94" s="45">
        <v>1.0367556334450563</v>
      </c>
      <c r="AI94" s="45">
        <v>1.0542515726675346</v>
      </c>
      <c r="AJ94" s="45">
        <v>1.0823275882269707</v>
      </c>
      <c r="AK94" s="45">
        <v>1.1080865969694784</v>
      </c>
      <c r="AL94" s="45">
        <v>1.1641398058094596</v>
      </c>
      <c r="AM94" s="46">
        <v>1.191975055450258</v>
      </c>
      <c r="AO94" s="88"/>
      <c r="AP94" s="88"/>
      <c r="AQ94" s="88"/>
      <c r="AR94" s="88"/>
      <c r="AS94" s="88"/>
      <c r="AT94" s="88"/>
      <c r="AU94" s="88"/>
      <c r="AX94" s="89"/>
      <c r="AY94" s="89"/>
      <c r="AZ94" s="89"/>
      <c r="BA94" s="89"/>
      <c r="BB94" s="89">
        <f t="shared" si="1"/>
        <v>1.1641398058094596</v>
      </c>
    </row>
    <row r="95" spans="1:54" ht="13.5">
      <c r="A95" s="5">
        <v>93</v>
      </c>
      <c r="B95" s="6" t="s">
        <v>98</v>
      </c>
      <c r="C95" s="44">
        <v>0.3144691907535574</v>
      </c>
      <c r="D95" s="45">
        <v>0.2945110807724031</v>
      </c>
      <c r="E95" s="45">
        <v>0.2812073839591652</v>
      </c>
      <c r="F95" s="45">
        <v>0.2767572352746801</v>
      </c>
      <c r="G95" s="45">
        <v>0.27496333551195346</v>
      </c>
      <c r="H95" s="45">
        <v>0.26859371567448664</v>
      </c>
      <c r="I95" s="45">
        <v>0.2798568188853729</v>
      </c>
      <c r="J95" s="45">
        <v>0.2835420216693723</v>
      </c>
      <c r="K95" s="45">
        <v>0.2944954866792432</v>
      </c>
      <c r="L95" s="45">
        <v>0.30983422643485375</v>
      </c>
      <c r="M95" s="45">
        <v>0.3302295151425096</v>
      </c>
      <c r="N95" s="45">
        <v>0.3465222374340743</v>
      </c>
      <c r="O95" s="45">
        <v>0.3619340364336583</v>
      </c>
      <c r="P95" s="45">
        <v>0.37367982871263594</v>
      </c>
      <c r="Q95" s="45">
        <v>0.38864957841914877</v>
      </c>
      <c r="R95" s="45">
        <v>0.4113830900018924</v>
      </c>
      <c r="S95" s="45">
        <v>0.43715801573653074</v>
      </c>
      <c r="T95" s="45">
        <v>0.4601521984483452</v>
      </c>
      <c r="U95" s="45">
        <v>0.49875649086732005</v>
      </c>
      <c r="V95" s="45">
        <v>0.5573932228370406</v>
      </c>
      <c r="W95" s="45">
        <v>0.6221551631526633</v>
      </c>
      <c r="X95" s="45">
        <v>0.6732256598288177</v>
      </c>
      <c r="Y95" s="45">
        <v>0.7089202335537607</v>
      </c>
      <c r="Z95" s="45">
        <v>0.7797443088604578</v>
      </c>
      <c r="AA95" s="45">
        <v>0.7741316047236849</v>
      </c>
      <c r="AB95" s="45">
        <v>0.7822101168130862</v>
      </c>
      <c r="AC95" s="45">
        <v>0.823173367050684</v>
      </c>
      <c r="AD95" s="45">
        <v>0.8850564257591226</v>
      </c>
      <c r="AE95" s="45">
        <v>0.8731502683385514</v>
      </c>
      <c r="AF95" s="45">
        <v>0.9350809706347033</v>
      </c>
      <c r="AG95" s="45">
        <v>1</v>
      </c>
      <c r="AH95" s="45">
        <v>1.0681074830733537</v>
      </c>
      <c r="AI95" s="45">
        <v>1.1336748180758591</v>
      </c>
      <c r="AJ95" s="45">
        <v>1.2009806250858275</v>
      </c>
      <c r="AK95" s="45">
        <v>1.2711414030764685</v>
      </c>
      <c r="AL95" s="45">
        <v>1.3399457204633758</v>
      </c>
      <c r="AM95" s="46">
        <v>1.418060860108794</v>
      </c>
      <c r="AO95" s="88"/>
      <c r="AP95" s="88"/>
      <c r="AQ95" s="88"/>
      <c r="AR95" s="88"/>
      <c r="AS95" s="88"/>
      <c r="AT95" s="88"/>
      <c r="AU95" s="88"/>
      <c r="AX95" s="89"/>
      <c r="AY95" s="89"/>
      <c r="AZ95" s="89"/>
      <c r="BA95" s="89"/>
      <c r="BB95" s="89">
        <f t="shared" si="1"/>
        <v>1.3399457204633758</v>
      </c>
    </row>
    <row r="96" spans="1:54" ht="13.5">
      <c r="A96" s="5">
        <v>94</v>
      </c>
      <c r="B96" s="6" t="s">
        <v>99</v>
      </c>
      <c r="C96" s="44">
        <v>0.07096368825473363</v>
      </c>
      <c r="D96" s="45">
        <v>0.08926843375828253</v>
      </c>
      <c r="E96" s="45">
        <v>0.11139925398751212</v>
      </c>
      <c r="F96" s="45">
        <v>0.1386430667775742</v>
      </c>
      <c r="G96" s="45">
        <v>0.1698113811490988</v>
      </c>
      <c r="H96" s="45">
        <v>0.2028892291435572</v>
      </c>
      <c r="I96" s="45">
        <v>0.3185503335542163</v>
      </c>
      <c r="J96" s="45">
        <v>0.37997383264281237</v>
      </c>
      <c r="K96" s="45">
        <v>0.45102086906001526</v>
      </c>
      <c r="L96" s="45">
        <v>0.555867684610752</v>
      </c>
      <c r="M96" s="45">
        <v>0.6633132790618002</v>
      </c>
      <c r="N96" s="45">
        <v>0.740216610127885</v>
      </c>
      <c r="O96" s="45">
        <v>0.8013396652349647</v>
      </c>
      <c r="P96" s="45">
        <v>0.8585790647517912</v>
      </c>
      <c r="Q96" s="45">
        <v>0.9108999409485962</v>
      </c>
      <c r="R96" s="45">
        <v>0.9688048904066063</v>
      </c>
      <c r="S96" s="45">
        <v>1.0048644209114221</v>
      </c>
      <c r="T96" s="45">
        <v>1.0234078671301023</v>
      </c>
      <c r="U96" s="45">
        <v>1.01531542360944</v>
      </c>
      <c r="V96" s="45">
        <v>1.026697269960249</v>
      </c>
      <c r="W96" s="45">
        <v>1.0097011527610067</v>
      </c>
      <c r="X96" s="45">
        <v>1.0204062693520475</v>
      </c>
      <c r="Y96" s="45">
        <v>1.0148914935202682</v>
      </c>
      <c r="Z96" s="45">
        <v>1.0128703933695244</v>
      </c>
      <c r="AA96" s="45">
        <v>1.0078286023213077</v>
      </c>
      <c r="AB96" s="45">
        <v>1.0049078258632904</v>
      </c>
      <c r="AC96" s="45">
        <v>0.9957685416917261</v>
      </c>
      <c r="AD96" s="45">
        <v>0.9875054287618033</v>
      </c>
      <c r="AE96" s="45">
        <v>0.9801659157016255</v>
      </c>
      <c r="AF96" s="45">
        <v>0.9808496891022365</v>
      </c>
      <c r="AG96" s="45">
        <v>1</v>
      </c>
      <c r="AH96" s="45">
        <v>1.0046913474092185</v>
      </c>
      <c r="AI96" s="45">
        <v>1.0153866721652893</v>
      </c>
      <c r="AJ96" s="45">
        <v>1.0161794088972707</v>
      </c>
      <c r="AK96" s="45">
        <v>1.0210137563198816</v>
      </c>
      <c r="AL96" s="45">
        <v>1.0486624777891136</v>
      </c>
      <c r="AM96" s="46">
        <v>1.0778063125779866</v>
      </c>
      <c r="AO96" s="88"/>
      <c r="AP96" s="88"/>
      <c r="AQ96" s="88"/>
      <c r="AR96" s="88"/>
      <c r="AS96" s="88"/>
      <c r="AT96" s="88"/>
      <c r="AU96" s="88"/>
      <c r="AX96" s="89"/>
      <c r="AY96" s="89"/>
      <c r="AZ96" s="89"/>
      <c r="BA96" s="89"/>
      <c r="BB96" s="89">
        <f t="shared" si="1"/>
        <v>1.0486624777891136</v>
      </c>
    </row>
    <row r="97" spans="1:54" ht="13.5">
      <c r="A97" s="5">
        <v>95</v>
      </c>
      <c r="B97" s="6" t="s">
        <v>100</v>
      </c>
      <c r="C97" s="44">
        <v>0.20073086076736754</v>
      </c>
      <c r="D97" s="45">
        <v>0.21119074873616472</v>
      </c>
      <c r="E97" s="45">
        <v>0.22352236281511367</v>
      </c>
      <c r="F97" s="45">
        <v>0.23480982710900464</v>
      </c>
      <c r="G97" s="45">
        <v>0.24670104520009306</v>
      </c>
      <c r="H97" s="45">
        <v>0.25430127705518524</v>
      </c>
      <c r="I97" s="45">
        <v>0.27287213837122143</v>
      </c>
      <c r="J97" s="45">
        <v>0.28881320930957755</v>
      </c>
      <c r="K97" s="45">
        <v>0.31024164650722996</v>
      </c>
      <c r="L97" s="45">
        <v>0.34253408864783413</v>
      </c>
      <c r="M97" s="45">
        <v>0.36874179714694266</v>
      </c>
      <c r="N97" s="45">
        <v>0.39659390375819314</v>
      </c>
      <c r="O97" s="45">
        <v>0.43291910616325535</v>
      </c>
      <c r="P97" s="45">
        <v>0.47380381209015876</v>
      </c>
      <c r="Q97" s="45">
        <v>0.523521729869972</v>
      </c>
      <c r="R97" s="45">
        <v>0.5758365613263062</v>
      </c>
      <c r="S97" s="45">
        <v>0.626573596477513</v>
      </c>
      <c r="T97" s="45">
        <v>0.6695957213586423</v>
      </c>
      <c r="U97" s="45">
        <v>0.7392536492984746</v>
      </c>
      <c r="V97" s="45">
        <v>0.8216907214820126</v>
      </c>
      <c r="W97" s="45">
        <v>0.9248531160577945</v>
      </c>
      <c r="X97" s="45">
        <v>0.9984493220581836</v>
      </c>
      <c r="Y97" s="45">
        <v>1.0429352465148507</v>
      </c>
      <c r="Z97" s="45">
        <v>1.0579013351278521</v>
      </c>
      <c r="AA97" s="45">
        <v>1.057095160774032</v>
      </c>
      <c r="AB97" s="45">
        <v>1.0490635282853968</v>
      </c>
      <c r="AC97" s="45">
        <v>1.049237289922795</v>
      </c>
      <c r="AD97" s="45">
        <v>1.0526325704781598</v>
      </c>
      <c r="AE97" s="45">
        <v>1.0307012344520465</v>
      </c>
      <c r="AF97" s="45">
        <v>1.0106030965206867</v>
      </c>
      <c r="AG97" s="45">
        <v>1</v>
      </c>
      <c r="AH97" s="45">
        <v>0.9990403037030314</v>
      </c>
      <c r="AI97" s="45">
        <v>0.9954149617470737</v>
      </c>
      <c r="AJ97" s="45">
        <v>0.9971562565627132</v>
      </c>
      <c r="AK97" s="45">
        <v>1.0049825280454885</v>
      </c>
      <c r="AL97" s="45">
        <v>1.0179824640200565</v>
      </c>
      <c r="AM97" s="46">
        <v>1.0390518381320917</v>
      </c>
      <c r="AO97" s="88"/>
      <c r="AP97" s="88"/>
      <c r="AQ97" s="88"/>
      <c r="AR97" s="88"/>
      <c r="AS97" s="88"/>
      <c r="AT97" s="88"/>
      <c r="AU97" s="88"/>
      <c r="AX97" s="89"/>
      <c r="AY97" s="89"/>
      <c r="AZ97" s="89"/>
      <c r="BA97" s="89"/>
      <c r="BB97" s="89">
        <f t="shared" si="1"/>
        <v>1.0179824640200565</v>
      </c>
    </row>
    <row r="98" spans="1:54" ht="13.5">
      <c r="A98" s="5">
        <v>96</v>
      </c>
      <c r="B98" s="6" t="s">
        <v>101</v>
      </c>
      <c r="C98" s="44">
        <v>0.18559361077952685</v>
      </c>
      <c r="D98" s="45">
        <v>0.2372808529868746</v>
      </c>
      <c r="E98" s="45">
        <v>0.2681084526457923</v>
      </c>
      <c r="F98" s="45">
        <v>0.3024800346377585</v>
      </c>
      <c r="G98" s="45">
        <v>0.3286196121709424</v>
      </c>
      <c r="H98" s="45">
        <v>0.3639790501984441</v>
      </c>
      <c r="I98" s="45">
        <v>0.4657800419889275</v>
      </c>
      <c r="J98" s="45">
        <v>0.5285533641450296</v>
      </c>
      <c r="K98" s="45">
        <v>0.6090352813433331</v>
      </c>
      <c r="L98" s="45">
        <v>0.7148126345883684</v>
      </c>
      <c r="M98" s="45">
        <v>0.7489759900311119</v>
      </c>
      <c r="N98" s="45">
        <v>0.7845434750923171</v>
      </c>
      <c r="O98" s="45">
        <v>0.8066764649746467</v>
      </c>
      <c r="P98" s="45">
        <v>0.8238366954396138</v>
      </c>
      <c r="Q98" s="45">
        <v>0.8333469411583495</v>
      </c>
      <c r="R98" s="45">
        <v>0.8296792411922851</v>
      </c>
      <c r="S98" s="45">
        <v>0.8420721641379528</v>
      </c>
      <c r="T98" s="45">
        <v>0.844035976861823</v>
      </c>
      <c r="U98" s="45">
        <v>0.907599443787091</v>
      </c>
      <c r="V98" s="45">
        <v>0.9534196739640228</v>
      </c>
      <c r="W98" s="45">
        <v>0.9662165929366883</v>
      </c>
      <c r="X98" s="45">
        <v>0.9832200143993556</v>
      </c>
      <c r="Y98" s="45">
        <v>1.0207868247307144</v>
      </c>
      <c r="Z98" s="45">
        <v>1.017578006304489</v>
      </c>
      <c r="AA98" s="45">
        <v>1.0379056879942712</v>
      </c>
      <c r="AB98" s="45">
        <v>1.0813639375358257</v>
      </c>
      <c r="AC98" s="45">
        <v>1.1421079475596094</v>
      </c>
      <c r="AD98" s="45">
        <v>1.1504575837764712</v>
      </c>
      <c r="AE98" s="45">
        <v>1.0672394556026523</v>
      </c>
      <c r="AF98" s="45">
        <v>1.01980040838973</v>
      </c>
      <c r="AG98" s="45">
        <v>1</v>
      </c>
      <c r="AH98" s="45">
        <v>1.0007305805547142</v>
      </c>
      <c r="AI98" s="45">
        <v>1.0207360423730851</v>
      </c>
      <c r="AJ98" s="45">
        <v>1.0283263215470657</v>
      </c>
      <c r="AK98" s="45">
        <v>1.0459517596418408</v>
      </c>
      <c r="AL98" s="45">
        <v>1.0542286937364969</v>
      </c>
      <c r="AM98" s="46">
        <v>1.0676507432653837</v>
      </c>
      <c r="AO98" s="88"/>
      <c r="AP98" s="88"/>
      <c r="AQ98" s="88"/>
      <c r="AR98" s="88"/>
      <c r="AS98" s="88"/>
      <c r="AT98" s="88"/>
      <c r="AU98" s="88"/>
      <c r="AX98" s="89"/>
      <c r="AY98" s="89"/>
      <c r="AZ98" s="89"/>
      <c r="BA98" s="89"/>
      <c r="BB98" s="89">
        <f t="shared" si="1"/>
        <v>1.0542286937364969</v>
      </c>
    </row>
    <row r="99" spans="1:54" ht="13.5">
      <c r="A99" s="5">
        <v>97</v>
      </c>
      <c r="B99" s="6" t="s">
        <v>102</v>
      </c>
      <c r="C99" s="44">
        <v>0.030212073297013572</v>
      </c>
      <c r="D99" s="45">
        <v>0.03412846096372223</v>
      </c>
      <c r="E99" s="45">
        <v>0.048565745188734424</v>
      </c>
      <c r="F99" s="45">
        <v>0.06307532490307945</v>
      </c>
      <c r="G99" s="45">
        <v>0.07768411051043549</v>
      </c>
      <c r="H99" s="45">
        <v>0.08006210456946164</v>
      </c>
      <c r="I99" s="45">
        <v>0.08833182020960972</v>
      </c>
      <c r="J99" s="45">
        <v>0.10068232348052424</v>
      </c>
      <c r="K99" s="45">
        <v>0.12277777802134959</v>
      </c>
      <c r="L99" s="45">
        <v>0.15862053853260874</v>
      </c>
      <c r="M99" s="45">
        <v>0.20803291279969788</v>
      </c>
      <c r="N99" s="45">
        <v>0.242297554248717</v>
      </c>
      <c r="O99" s="45">
        <v>0.2691585344908432</v>
      </c>
      <c r="P99" s="45">
        <v>0.30355254984829544</v>
      </c>
      <c r="Q99" s="45">
        <v>0.35978737200081984</v>
      </c>
      <c r="R99" s="45">
        <v>0.4213888883640492</v>
      </c>
      <c r="S99" s="45">
        <v>0.4867377333635351</v>
      </c>
      <c r="T99" s="45">
        <v>0.5377668668120038</v>
      </c>
      <c r="U99" s="45">
        <v>0.5649005978272862</v>
      </c>
      <c r="V99" s="45">
        <v>0.6442742764069836</v>
      </c>
      <c r="W99" s="45">
        <v>0.756940782036553</v>
      </c>
      <c r="X99" s="45">
        <v>0.8369876420709503</v>
      </c>
      <c r="Y99" s="45">
        <v>0.8420600857051079</v>
      </c>
      <c r="Z99" s="45">
        <v>0.8403903092747169</v>
      </c>
      <c r="AA99" s="45">
        <v>0.7917011780911942</v>
      </c>
      <c r="AB99" s="45">
        <v>0.8173537507493334</v>
      </c>
      <c r="AC99" s="45">
        <v>0.842501540639404</v>
      </c>
      <c r="AD99" s="45">
        <v>0.8620869156704459</v>
      </c>
      <c r="AE99" s="45">
        <v>0.8940547066385207</v>
      </c>
      <c r="AF99" s="45">
        <v>0.9326443799901506</v>
      </c>
      <c r="AG99" s="45">
        <v>1</v>
      </c>
      <c r="AH99" s="45">
        <v>1.0535281117905009</v>
      </c>
      <c r="AI99" s="45">
        <v>1.183896018154672</v>
      </c>
      <c r="AJ99" s="45">
        <v>1.2065059279990398</v>
      </c>
      <c r="AK99" s="45">
        <v>1.311331386461417</v>
      </c>
      <c r="AL99" s="45">
        <v>1.4555281212826845</v>
      </c>
      <c r="AM99" s="46">
        <v>1.5564766867597242</v>
      </c>
      <c r="AO99" s="88"/>
      <c r="AP99" s="88"/>
      <c r="AQ99" s="88"/>
      <c r="AR99" s="88"/>
      <c r="AS99" s="88"/>
      <c r="AT99" s="88"/>
      <c r="AU99" s="88"/>
      <c r="AX99" s="89"/>
      <c r="AY99" s="89"/>
      <c r="AZ99" s="89"/>
      <c r="BA99" s="89"/>
      <c r="BB99" s="89">
        <f t="shared" si="1"/>
        <v>1.4555281212826845</v>
      </c>
    </row>
    <row r="100" spans="1:54" ht="13.5">
      <c r="A100" s="5">
        <v>98</v>
      </c>
      <c r="B100" s="6" t="s">
        <v>103</v>
      </c>
      <c r="C100" s="44">
        <v>0.46962616726008904</v>
      </c>
      <c r="D100" s="45">
        <v>0.47310602568634913</v>
      </c>
      <c r="E100" s="45">
        <v>0.49117843123303045</v>
      </c>
      <c r="F100" s="45">
        <v>0.5174756151465514</v>
      </c>
      <c r="G100" s="45">
        <v>0.554937140024938</v>
      </c>
      <c r="H100" s="45">
        <v>0.5918609251515732</v>
      </c>
      <c r="I100" s="45">
        <v>0.6151594826122913</v>
      </c>
      <c r="J100" s="45">
        <v>0.6457101535094282</v>
      </c>
      <c r="K100" s="45">
        <v>0.7069928252338465</v>
      </c>
      <c r="L100" s="45">
        <v>0.7755034206664835</v>
      </c>
      <c r="M100" s="45">
        <v>0.8360847945526666</v>
      </c>
      <c r="N100" s="45">
        <v>0.8915153682588018</v>
      </c>
      <c r="O100" s="45">
        <v>0.9331370592540942</v>
      </c>
      <c r="P100" s="45">
        <v>0.9616432640218435</v>
      </c>
      <c r="Q100" s="45">
        <v>0.9737828176000748</v>
      </c>
      <c r="R100" s="45">
        <v>0.9806709398283255</v>
      </c>
      <c r="S100" s="45">
        <v>0.9795686375583369</v>
      </c>
      <c r="T100" s="45">
        <v>0.9774813022497646</v>
      </c>
      <c r="U100" s="45">
        <v>0.9695795789618871</v>
      </c>
      <c r="V100" s="45">
        <v>0.9662903172874484</v>
      </c>
      <c r="W100" s="45">
        <v>0.9630830570855156</v>
      </c>
      <c r="X100" s="45">
        <v>0.9602918864268423</v>
      </c>
      <c r="Y100" s="45">
        <v>0.9655436729535328</v>
      </c>
      <c r="Z100" s="45">
        <v>0.9803443804561669</v>
      </c>
      <c r="AA100" s="45">
        <v>0.986362663567224</v>
      </c>
      <c r="AB100" s="45">
        <v>0.9943311185212299</v>
      </c>
      <c r="AC100" s="45">
        <v>1.0023775171607325</v>
      </c>
      <c r="AD100" s="45">
        <v>0.9982652299387654</v>
      </c>
      <c r="AE100" s="45">
        <v>0.9947530408952884</v>
      </c>
      <c r="AF100" s="45">
        <v>0.9982897796236208</v>
      </c>
      <c r="AG100" s="45">
        <v>1</v>
      </c>
      <c r="AH100" s="45">
        <v>0.9953136108655206</v>
      </c>
      <c r="AI100" s="45">
        <v>0.9909755911232527</v>
      </c>
      <c r="AJ100" s="45">
        <v>0.9853888786306827</v>
      </c>
      <c r="AK100" s="45">
        <v>0.9759099304235049</v>
      </c>
      <c r="AL100" s="45">
        <v>0.9425004345885518</v>
      </c>
      <c r="AM100" s="46">
        <v>0.9221648402306433</v>
      </c>
      <c r="AO100" s="88"/>
      <c r="AP100" s="88"/>
      <c r="AQ100" s="88"/>
      <c r="AR100" s="88"/>
      <c r="AS100" s="88"/>
      <c r="AT100" s="88"/>
      <c r="AU100" s="88"/>
      <c r="AX100" s="89"/>
      <c r="AY100" s="89"/>
      <c r="AZ100" s="89"/>
      <c r="BA100" s="89"/>
      <c r="BB100" s="89">
        <f t="shared" si="1"/>
        <v>0.9425004345885518</v>
      </c>
    </row>
    <row r="101" spans="1:54" ht="13.5">
      <c r="A101" s="5">
        <v>99</v>
      </c>
      <c r="B101" s="6" t="s">
        <v>104</v>
      </c>
      <c r="C101" s="44">
        <v>0.10138483095141751</v>
      </c>
      <c r="D101" s="45">
        <v>0.09244696786283897</v>
      </c>
      <c r="E101" s="45">
        <v>0.0857036166336357</v>
      </c>
      <c r="F101" s="45">
        <v>0.08259093154453966</v>
      </c>
      <c r="G101" s="45">
        <v>0.08026431335100814</v>
      </c>
      <c r="H101" s="45">
        <v>0.07855595937497106</v>
      </c>
      <c r="I101" s="45">
        <v>0.07721441333741981</v>
      </c>
      <c r="J101" s="45">
        <v>0.07938444014791865</v>
      </c>
      <c r="K101" s="45">
        <v>0.086019736958608</v>
      </c>
      <c r="L101" s="45">
        <v>0.09728231000105966</v>
      </c>
      <c r="M101" s="45">
        <v>0.10779830807500584</v>
      </c>
      <c r="N101" s="45">
        <v>0.12144581033695633</v>
      </c>
      <c r="O101" s="45">
        <v>0.13785225589010872</v>
      </c>
      <c r="P101" s="45">
        <v>0.15782887978778143</v>
      </c>
      <c r="Q101" s="45">
        <v>0.17833940989341218</v>
      </c>
      <c r="R101" s="45">
        <v>0.20745340572762055</v>
      </c>
      <c r="S101" s="45">
        <v>0.23728680072386166</v>
      </c>
      <c r="T101" s="45">
        <v>0.3231119536176785</v>
      </c>
      <c r="U101" s="45">
        <v>0.3919084322415333</v>
      </c>
      <c r="V101" s="45">
        <v>0.4657142376357207</v>
      </c>
      <c r="W101" s="45">
        <v>0.5933170573139945</v>
      </c>
      <c r="X101" s="45">
        <v>0.6808695728289582</v>
      </c>
      <c r="Y101" s="45">
        <v>0.7442698784285608</v>
      </c>
      <c r="Z101" s="45">
        <v>0.8381354249387918</v>
      </c>
      <c r="AA101" s="45">
        <v>0.8847459370531262</v>
      </c>
      <c r="AB101" s="45">
        <v>0.9432160006635574</v>
      </c>
      <c r="AC101" s="45">
        <v>0.9571805651424754</v>
      </c>
      <c r="AD101" s="45">
        <v>0.9456501895185465</v>
      </c>
      <c r="AE101" s="45">
        <v>0.951548833248148</v>
      </c>
      <c r="AF101" s="45">
        <v>0.9816702724892743</v>
      </c>
      <c r="AG101" s="45">
        <v>1</v>
      </c>
      <c r="AH101" s="45">
        <v>0.9269520108272752</v>
      </c>
      <c r="AI101" s="45">
        <v>0.8582564210885851</v>
      </c>
      <c r="AJ101" s="45">
        <v>0.80047382695975</v>
      </c>
      <c r="AK101" s="45">
        <v>0.7554025118006106</v>
      </c>
      <c r="AL101" s="45">
        <v>0.7022330092183369</v>
      </c>
      <c r="AM101" s="46">
        <v>0.66649142195022</v>
      </c>
      <c r="AO101" s="88"/>
      <c r="AP101" s="88"/>
      <c r="AQ101" s="88"/>
      <c r="AR101" s="88"/>
      <c r="AS101" s="88"/>
      <c r="AT101" s="88"/>
      <c r="AU101" s="88"/>
      <c r="AX101" s="89"/>
      <c r="AY101" s="89"/>
      <c r="AZ101" s="89"/>
      <c r="BA101" s="89"/>
      <c r="BB101" s="89">
        <f t="shared" si="1"/>
        <v>0.7022330092183369</v>
      </c>
    </row>
    <row r="102" spans="1:54" ht="13.5">
      <c r="A102" s="5">
        <v>100</v>
      </c>
      <c r="B102" s="6" t="s">
        <v>105</v>
      </c>
      <c r="C102" s="44">
        <v>0.05346341952384838</v>
      </c>
      <c r="D102" s="45">
        <v>0.05623442801960178</v>
      </c>
      <c r="E102" s="45">
        <v>0.05993238341688781</v>
      </c>
      <c r="F102" s="45">
        <v>0.06550215554327232</v>
      </c>
      <c r="G102" s="45">
        <v>0.07436609817534008</v>
      </c>
      <c r="H102" s="45">
        <v>0.084677849262712</v>
      </c>
      <c r="I102" s="45">
        <v>0.09357268810610041</v>
      </c>
      <c r="J102" s="45">
        <v>0.10686628511780473</v>
      </c>
      <c r="K102" s="45">
        <v>0.13346004927577668</v>
      </c>
      <c r="L102" s="45">
        <v>0.1613572039703555</v>
      </c>
      <c r="M102" s="45">
        <v>0.19308238590094642</v>
      </c>
      <c r="N102" s="45">
        <v>0.2468050220501966</v>
      </c>
      <c r="O102" s="45">
        <v>0.33514336398959665</v>
      </c>
      <c r="P102" s="45">
        <v>0.4346682555944271</v>
      </c>
      <c r="Q102" s="45">
        <v>0.5006768624833032</v>
      </c>
      <c r="R102" s="45">
        <v>0.5585269845859799</v>
      </c>
      <c r="S102" s="45">
        <v>0.6491044576673755</v>
      </c>
      <c r="T102" s="45">
        <v>0.7405969341189479</v>
      </c>
      <c r="U102" s="45">
        <v>0.7839425073305623</v>
      </c>
      <c r="V102" s="45">
        <v>0.8122040871713543</v>
      </c>
      <c r="W102" s="45">
        <v>0.838665939358206</v>
      </c>
      <c r="X102" s="45">
        <v>0.820159508440095</v>
      </c>
      <c r="Y102" s="45">
        <v>0.7905663082979916</v>
      </c>
      <c r="Z102" s="45">
        <v>0.7680862399529399</v>
      </c>
      <c r="AA102" s="45">
        <v>0.7890005018718937</v>
      </c>
      <c r="AB102" s="45">
        <v>0.8298422155337657</v>
      </c>
      <c r="AC102" s="45">
        <v>0.869027388246899</v>
      </c>
      <c r="AD102" s="45">
        <v>0.9000787844239888</v>
      </c>
      <c r="AE102" s="45">
        <v>0.9257926948770148</v>
      </c>
      <c r="AF102" s="45">
        <v>0.9613986667339697</v>
      </c>
      <c r="AG102" s="45">
        <v>1</v>
      </c>
      <c r="AH102" s="45">
        <v>1.0377579103768892</v>
      </c>
      <c r="AI102" s="45">
        <v>1.0751369324939501</v>
      </c>
      <c r="AJ102" s="45">
        <v>1.113095460887127</v>
      </c>
      <c r="AK102" s="45">
        <v>1.1504430785339979</v>
      </c>
      <c r="AL102" s="45">
        <v>1.18726522079094</v>
      </c>
      <c r="AM102" s="46">
        <v>1.2230558042094188</v>
      </c>
      <c r="AO102" s="88"/>
      <c r="AP102" s="88"/>
      <c r="AQ102" s="88"/>
      <c r="AR102" s="88"/>
      <c r="AS102" s="88"/>
      <c r="AT102" s="88"/>
      <c r="AU102" s="88"/>
      <c r="AX102" s="89"/>
      <c r="AY102" s="89"/>
      <c r="AZ102" s="89"/>
      <c r="BA102" s="89"/>
      <c r="BB102" s="89">
        <f t="shared" si="1"/>
        <v>1.18726522079094</v>
      </c>
    </row>
    <row r="103" spans="1:54" ht="13.5">
      <c r="A103" s="5">
        <v>101</v>
      </c>
      <c r="B103" s="6" t="s">
        <v>106</v>
      </c>
      <c r="C103" s="44">
        <v>0.6430803548574564</v>
      </c>
      <c r="D103" s="45">
        <v>0.5448431552462044</v>
      </c>
      <c r="E103" s="45">
        <v>0.4668363961494335</v>
      </c>
      <c r="F103" s="45">
        <v>0.4080539157361452</v>
      </c>
      <c r="G103" s="45">
        <v>0.37261741153411104</v>
      </c>
      <c r="H103" s="45">
        <v>0.34600764727892386</v>
      </c>
      <c r="I103" s="45">
        <v>0.31779985964976143</v>
      </c>
      <c r="J103" s="45">
        <v>0.29895999488281877</v>
      </c>
      <c r="K103" s="45">
        <v>0.3169280672354911</v>
      </c>
      <c r="L103" s="45">
        <v>0.37866310884880705</v>
      </c>
      <c r="M103" s="45">
        <v>0.45847760783927566</v>
      </c>
      <c r="N103" s="45">
        <v>0.5642488465563131</v>
      </c>
      <c r="O103" s="45">
        <v>0.6595692405299146</v>
      </c>
      <c r="P103" s="45">
        <v>0.7266128680045755</v>
      </c>
      <c r="Q103" s="45">
        <v>0.7486062922148953</v>
      </c>
      <c r="R103" s="45">
        <v>0.7499407657044436</v>
      </c>
      <c r="S103" s="45">
        <v>0.7756496436925405</v>
      </c>
      <c r="T103" s="45">
        <v>0.8719895386918802</v>
      </c>
      <c r="U103" s="45">
        <v>0.9824951982698541</v>
      </c>
      <c r="V103" s="45">
        <v>1.0796110370231675</v>
      </c>
      <c r="W103" s="45">
        <v>1.1505996987021307</v>
      </c>
      <c r="X103" s="45">
        <v>1.0965119133552597</v>
      </c>
      <c r="Y103" s="45">
        <v>1.029697233765708</v>
      </c>
      <c r="Z103" s="45">
        <v>0.9736475220554824</v>
      </c>
      <c r="AA103" s="45">
        <v>0.9502530960524946</v>
      </c>
      <c r="AB103" s="45">
        <v>0.9611018867625437</v>
      </c>
      <c r="AC103" s="45">
        <v>1.0204281315909154</v>
      </c>
      <c r="AD103" s="45">
        <v>1.0582654206735602</v>
      </c>
      <c r="AE103" s="45">
        <v>1.080402028552117</v>
      </c>
      <c r="AF103" s="45">
        <v>1.0477700419862888</v>
      </c>
      <c r="AG103" s="45">
        <v>1</v>
      </c>
      <c r="AH103" s="45">
        <v>0.9985706372815918</v>
      </c>
      <c r="AI103" s="45">
        <v>1.0102833252559569</v>
      </c>
      <c r="AJ103" s="45">
        <v>1.02680955891339</v>
      </c>
      <c r="AK103" s="45">
        <v>1.0391925694599116</v>
      </c>
      <c r="AL103" s="45">
        <v>0.9830424614567331</v>
      </c>
      <c r="AM103" s="46">
        <v>1.0081789365412048</v>
      </c>
      <c r="AO103" s="88"/>
      <c r="AP103" s="88"/>
      <c r="AQ103" s="88"/>
      <c r="AR103" s="88"/>
      <c r="AS103" s="88"/>
      <c r="AT103" s="88"/>
      <c r="AU103" s="88"/>
      <c r="AX103" s="89"/>
      <c r="AY103" s="89"/>
      <c r="AZ103" s="89"/>
      <c r="BA103" s="89"/>
      <c r="BB103" s="89">
        <f t="shared" si="1"/>
        <v>0.9830424614567331</v>
      </c>
    </row>
    <row r="104" spans="1:54" ht="13.5">
      <c r="A104" s="5">
        <v>102</v>
      </c>
      <c r="B104" s="6" t="s">
        <v>107</v>
      </c>
      <c r="C104" s="44">
        <v>1.2658250181112434</v>
      </c>
      <c r="D104" s="45">
        <v>1.0380670936632954</v>
      </c>
      <c r="E104" s="45">
        <v>0.8659338876099513</v>
      </c>
      <c r="F104" s="45">
        <v>0.7466101165204795</v>
      </c>
      <c r="G104" s="45">
        <v>0.6716777357695278</v>
      </c>
      <c r="H104" s="45">
        <v>0.6130635810756871</v>
      </c>
      <c r="I104" s="45">
        <v>0.5569790791226017</v>
      </c>
      <c r="J104" s="45">
        <v>0.5163792190517367</v>
      </c>
      <c r="K104" s="45">
        <v>0.4909050093658475</v>
      </c>
      <c r="L104" s="45">
        <v>0.47271011553936737</v>
      </c>
      <c r="M104" s="45">
        <v>0.46034286724059814</v>
      </c>
      <c r="N104" s="45">
        <v>0.45042986262955576</v>
      </c>
      <c r="O104" s="45">
        <v>0.44953999913024967</v>
      </c>
      <c r="P104" s="45">
        <v>0.43899801841913566</v>
      </c>
      <c r="Q104" s="45">
        <v>0.4326216163381268</v>
      </c>
      <c r="R104" s="45">
        <v>0.433095799209626</v>
      </c>
      <c r="S104" s="45">
        <v>0.43291526858829704</v>
      </c>
      <c r="T104" s="45">
        <v>0.43973096059654154</v>
      </c>
      <c r="U104" s="45">
        <v>0.45670614086069106</v>
      </c>
      <c r="V104" s="45">
        <v>0.48162625587110247</v>
      </c>
      <c r="W104" s="45">
        <v>0.518256792019873</v>
      </c>
      <c r="X104" s="45">
        <v>0.5572654367172858</v>
      </c>
      <c r="Y104" s="45">
        <v>0.5969826529368333</v>
      </c>
      <c r="Z104" s="45">
        <v>0.6565775123892967</v>
      </c>
      <c r="AA104" s="45">
        <v>0.7110154762530316</v>
      </c>
      <c r="AB104" s="45">
        <v>0.7815184678227205</v>
      </c>
      <c r="AC104" s="45">
        <v>0.8106593395752126</v>
      </c>
      <c r="AD104" s="45">
        <v>0.8465608269619267</v>
      </c>
      <c r="AE104" s="45">
        <v>0.8837756757648689</v>
      </c>
      <c r="AF104" s="45">
        <v>0.9359907496594883</v>
      </c>
      <c r="AG104" s="45">
        <v>1</v>
      </c>
      <c r="AH104" s="45">
        <v>1.0704879449326792</v>
      </c>
      <c r="AI104" s="45">
        <v>1.1412529536821097</v>
      </c>
      <c r="AJ104" s="45">
        <v>1.2123042834605813</v>
      </c>
      <c r="AK104" s="45">
        <v>1.2764587193021852</v>
      </c>
      <c r="AL104" s="45">
        <v>1.3374795369957664</v>
      </c>
      <c r="AM104" s="46">
        <v>1.3806725937800364</v>
      </c>
      <c r="AO104" s="88"/>
      <c r="AP104" s="88"/>
      <c r="AQ104" s="88"/>
      <c r="AR104" s="88"/>
      <c r="AS104" s="88"/>
      <c r="AT104" s="88"/>
      <c r="AU104" s="88"/>
      <c r="AX104" s="89"/>
      <c r="AY104" s="89"/>
      <c r="AZ104" s="89"/>
      <c r="BA104" s="89"/>
      <c r="BB104" s="89">
        <f t="shared" si="1"/>
        <v>1.3374795369957664</v>
      </c>
    </row>
    <row r="105" spans="1:54" ht="13.5">
      <c r="A105" s="5">
        <v>103</v>
      </c>
      <c r="B105" s="6" t="s">
        <v>108</v>
      </c>
      <c r="C105" s="44">
        <v>0.16029585238634708</v>
      </c>
      <c r="D105" s="45">
        <v>0.15526537997742806</v>
      </c>
      <c r="E105" s="45">
        <v>0.156952310994765</v>
      </c>
      <c r="F105" s="45">
        <v>0.15921460432707774</v>
      </c>
      <c r="G105" s="45">
        <v>0.16074373967036762</v>
      </c>
      <c r="H105" s="45">
        <v>0.17028294564784294</v>
      </c>
      <c r="I105" s="45">
        <v>0.17965147974978896</v>
      </c>
      <c r="J105" s="45">
        <v>0.19522997336106532</v>
      </c>
      <c r="K105" s="45">
        <v>0.22121618274378094</v>
      </c>
      <c r="L105" s="45">
        <v>0.24485146974402117</v>
      </c>
      <c r="M105" s="45">
        <v>0.2658973625836165</v>
      </c>
      <c r="N105" s="45">
        <v>0.29210091886245226</v>
      </c>
      <c r="O105" s="45">
        <v>0.31603390072328713</v>
      </c>
      <c r="P105" s="45">
        <v>0.34234439315657716</v>
      </c>
      <c r="Q105" s="45">
        <v>0.3663895605548421</v>
      </c>
      <c r="R105" s="45">
        <v>0.3941477650639283</v>
      </c>
      <c r="S105" s="45">
        <v>0.4138161879502298</v>
      </c>
      <c r="T105" s="45">
        <v>0.4453531920212432</v>
      </c>
      <c r="U105" s="45">
        <v>0.4825978271894413</v>
      </c>
      <c r="V105" s="45">
        <v>0.519498917000975</v>
      </c>
      <c r="W105" s="45">
        <v>0.5578021784559523</v>
      </c>
      <c r="X105" s="45">
        <v>0.5822350601531497</v>
      </c>
      <c r="Y105" s="45">
        <v>0.6152250564432719</v>
      </c>
      <c r="Z105" s="45">
        <v>0.6551989392658718</v>
      </c>
      <c r="AA105" s="45">
        <v>0.6787936076509149</v>
      </c>
      <c r="AB105" s="45">
        <v>0.7010497446464031</v>
      </c>
      <c r="AC105" s="45">
        <v>0.7496561598194218</v>
      </c>
      <c r="AD105" s="45">
        <v>0.801449558895221</v>
      </c>
      <c r="AE105" s="45">
        <v>0.855590967789704</v>
      </c>
      <c r="AF105" s="45">
        <v>0.9262523400735129</v>
      </c>
      <c r="AG105" s="45">
        <v>1</v>
      </c>
      <c r="AH105" s="45">
        <v>1.078730125003122</v>
      </c>
      <c r="AI105" s="45">
        <v>1.1441802326483799</v>
      </c>
      <c r="AJ105" s="45">
        <v>1.1800848119680072</v>
      </c>
      <c r="AK105" s="45">
        <v>1.1672804527278449</v>
      </c>
      <c r="AL105" s="45">
        <v>1.1403475057816665</v>
      </c>
      <c r="AM105" s="46">
        <v>1.1289842794020912</v>
      </c>
      <c r="AO105" s="88"/>
      <c r="AP105" s="88"/>
      <c r="AQ105" s="88"/>
      <c r="AR105" s="88"/>
      <c r="AS105" s="88"/>
      <c r="AT105" s="88"/>
      <c r="AU105" s="88"/>
      <c r="AX105" s="89"/>
      <c r="AY105" s="89"/>
      <c r="AZ105" s="89"/>
      <c r="BA105" s="89"/>
      <c r="BB105" s="89">
        <f t="shared" si="1"/>
        <v>1.1403475057816665</v>
      </c>
    </row>
    <row r="106" spans="1:54" ht="13.5">
      <c r="A106" s="5">
        <v>104</v>
      </c>
      <c r="B106" s="6" t="s">
        <v>109</v>
      </c>
      <c r="C106" s="44">
        <v>0.12105911535542234</v>
      </c>
      <c r="D106" s="45">
        <v>0.1097663900932865</v>
      </c>
      <c r="E106" s="45">
        <v>0.10166454408036145</v>
      </c>
      <c r="F106" s="45">
        <v>0.0978750607817651</v>
      </c>
      <c r="G106" s="45">
        <v>0.09685019569205269</v>
      </c>
      <c r="H106" s="45">
        <v>0.097541695749069</v>
      </c>
      <c r="I106" s="45">
        <v>0.09726668949713796</v>
      </c>
      <c r="J106" s="45">
        <v>0.099437136400368</v>
      </c>
      <c r="K106" s="45">
        <v>0.1058352096097048</v>
      </c>
      <c r="L106" s="45">
        <v>0.11306201117144567</v>
      </c>
      <c r="M106" s="45">
        <v>0.1220131698007703</v>
      </c>
      <c r="N106" s="45">
        <v>0.1339024103440161</v>
      </c>
      <c r="O106" s="45">
        <v>0.14672468792062351</v>
      </c>
      <c r="P106" s="45">
        <v>0.15841285008846387</v>
      </c>
      <c r="Q106" s="45">
        <v>0.17084526653897839</v>
      </c>
      <c r="R106" s="45">
        <v>0.2006001473448883</v>
      </c>
      <c r="S106" s="45">
        <v>0.23795526812700252</v>
      </c>
      <c r="T106" s="45">
        <v>0.27148962191541504</v>
      </c>
      <c r="U106" s="45">
        <v>0.310327306828787</v>
      </c>
      <c r="V106" s="45">
        <v>0.36229596994761043</v>
      </c>
      <c r="W106" s="45">
        <v>0.41742144820126753</v>
      </c>
      <c r="X106" s="45">
        <v>0.4870651220112452</v>
      </c>
      <c r="Y106" s="45">
        <v>0.5505770676997283</v>
      </c>
      <c r="Z106" s="45">
        <v>0.6310495445254596</v>
      </c>
      <c r="AA106" s="45">
        <v>0.7246030321255588</v>
      </c>
      <c r="AB106" s="45">
        <v>0.7762230145263403</v>
      </c>
      <c r="AC106" s="45">
        <v>0.8198542924849085</v>
      </c>
      <c r="AD106" s="45">
        <v>0.8698503878706372</v>
      </c>
      <c r="AE106" s="45">
        <v>0.9047352045301362</v>
      </c>
      <c r="AF106" s="45">
        <v>0.9452891306869936</v>
      </c>
      <c r="AG106" s="45">
        <v>1</v>
      </c>
      <c r="AH106" s="45">
        <v>1.0595831429917277</v>
      </c>
      <c r="AI106" s="45">
        <v>1.1256604564755088</v>
      </c>
      <c r="AJ106" s="45">
        <v>1.1411857697534622</v>
      </c>
      <c r="AK106" s="45">
        <v>1.0846138626834174</v>
      </c>
      <c r="AL106" s="45">
        <v>1.340072537111252</v>
      </c>
      <c r="AM106" s="46">
        <v>1.3901896809924468</v>
      </c>
      <c r="AO106" s="88"/>
      <c r="AP106" s="88"/>
      <c r="AQ106" s="88"/>
      <c r="AR106" s="88"/>
      <c r="AS106" s="88"/>
      <c r="AT106" s="88"/>
      <c r="AU106" s="88"/>
      <c r="AX106" s="89"/>
      <c r="AY106" s="89"/>
      <c r="AZ106" s="89"/>
      <c r="BA106" s="89"/>
      <c r="BB106" s="89">
        <f t="shared" si="1"/>
        <v>1.340072537111252</v>
      </c>
    </row>
    <row r="107" spans="1:54" ht="13.5">
      <c r="A107" s="5">
        <v>105</v>
      </c>
      <c r="B107" s="6" t="s">
        <v>110</v>
      </c>
      <c r="C107" s="44">
        <v>0.15888851496577705</v>
      </c>
      <c r="D107" s="45">
        <v>0.19044421066132242</v>
      </c>
      <c r="E107" s="45">
        <v>0.21713884025104138</v>
      </c>
      <c r="F107" s="45">
        <v>0.2370480215935468</v>
      </c>
      <c r="G107" s="45">
        <v>0.24412375928818278</v>
      </c>
      <c r="H107" s="45">
        <v>0.2511838450369924</v>
      </c>
      <c r="I107" s="45">
        <v>0.25206450853990237</v>
      </c>
      <c r="J107" s="45">
        <v>0.2559226380706244</v>
      </c>
      <c r="K107" s="45">
        <v>0.25295604345924577</v>
      </c>
      <c r="L107" s="45">
        <v>0.24531104439417303</v>
      </c>
      <c r="M107" s="45">
        <v>0.22908409473008068</v>
      </c>
      <c r="N107" s="45">
        <v>0.22043909991131574</v>
      </c>
      <c r="O107" s="45">
        <v>0.22443689506577713</v>
      </c>
      <c r="P107" s="45">
        <v>0.23419473982956046</v>
      </c>
      <c r="Q107" s="45">
        <v>0.2444426128910269</v>
      </c>
      <c r="R107" s="45">
        <v>0.2600543545048004</v>
      </c>
      <c r="S107" s="45">
        <v>0.28542909608331174</v>
      </c>
      <c r="T107" s="45">
        <v>0.31940271806676085</v>
      </c>
      <c r="U107" s="45">
        <v>0.35670491335169996</v>
      </c>
      <c r="V107" s="45">
        <v>0.4037152691204636</v>
      </c>
      <c r="W107" s="45">
        <v>0.4554645481124592</v>
      </c>
      <c r="X107" s="45">
        <v>0.4956228348138653</v>
      </c>
      <c r="Y107" s="45">
        <v>0.5374277105960398</v>
      </c>
      <c r="Z107" s="45">
        <v>0.5813566138638193</v>
      </c>
      <c r="AA107" s="45">
        <v>0.6220251752601461</v>
      </c>
      <c r="AB107" s="45">
        <v>0.6582520639837224</v>
      </c>
      <c r="AC107" s="45">
        <v>0.7092937404932442</v>
      </c>
      <c r="AD107" s="45">
        <v>0.7623528114418129</v>
      </c>
      <c r="AE107" s="45">
        <v>0.8237658383432814</v>
      </c>
      <c r="AF107" s="45">
        <v>0.9057363624432758</v>
      </c>
      <c r="AG107" s="45">
        <v>1</v>
      </c>
      <c r="AH107" s="45">
        <v>1.0534200325018022</v>
      </c>
      <c r="AI107" s="45">
        <v>1.1006478353747067</v>
      </c>
      <c r="AJ107" s="45">
        <v>1.1286064283220878</v>
      </c>
      <c r="AK107" s="45">
        <v>1.1485987713453996</v>
      </c>
      <c r="AL107" s="45">
        <v>1.1807216293253326</v>
      </c>
      <c r="AM107" s="46">
        <v>1.2237063824884664</v>
      </c>
      <c r="AO107" s="88"/>
      <c r="AP107" s="88"/>
      <c r="AQ107" s="88"/>
      <c r="AR107" s="88"/>
      <c r="AS107" s="88"/>
      <c r="AT107" s="88"/>
      <c r="AU107" s="88"/>
      <c r="AX107" s="89"/>
      <c r="AY107" s="89"/>
      <c r="AZ107" s="89"/>
      <c r="BA107" s="89"/>
      <c r="BB107" s="89">
        <f t="shared" si="1"/>
        <v>1.1807216293253326</v>
      </c>
    </row>
    <row r="108" spans="1:54" ht="13.5">
      <c r="A108" s="5">
        <v>106</v>
      </c>
      <c r="B108" s="6" t="s">
        <v>111</v>
      </c>
      <c r="C108" s="44">
        <v>0.07370437961384753</v>
      </c>
      <c r="D108" s="45">
        <v>0.16918433754598863</v>
      </c>
      <c r="E108" s="45">
        <v>0.2855976893131581</v>
      </c>
      <c r="F108" s="45">
        <v>0.39175739741988697</v>
      </c>
      <c r="G108" s="45">
        <v>0.45196129213404046</v>
      </c>
      <c r="H108" s="45">
        <v>0.5025316079211267</v>
      </c>
      <c r="I108" s="45">
        <v>0.5445716673095988</v>
      </c>
      <c r="J108" s="45">
        <v>0.5589057772118899</v>
      </c>
      <c r="K108" s="45">
        <v>0.5870576518943884</v>
      </c>
      <c r="L108" s="45">
        <v>0.6074087202771877</v>
      </c>
      <c r="M108" s="45">
        <v>0.6485132019267322</v>
      </c>
      <c r="N108" s="45">
        <v>0.7047493836823574</v>
      </c>
      <c r="O108" s="45">
        <v>0.7476273555115799</v>
      </c>
      <c r="P108" s="45">
        <v>0.7712972468465576</v>
      </c>
      <c r="Q108" s="45">
        <v>0.8001737234305838</v>
      </c>
      <c r="R108" s="45">
        <v>0.8497613379401624</v>
      </c>
      <c r="S108" s="45">
        <v>0.9003688339349389</v>
      </c>
      <c r="T108" s="45">
        <v>0.9588041164545484</v>
      </c>
      <c r="U108" s="45">
        <v>1.0119182314620339</v>
      </c>
      <c r="V108" s="45">
        <v>1.0358725905385398</v>
      </c>
      <c r="W108" s="45">
        <v>1.034103262660115</v>
      </c>
      <c r="X108" s="45">
        <v>1.003779749929286</v>
      </c>
      <c r="Y108" s="45">
        <v>0.9767812766954762</v>
      </c>
      <c r="Z108" s="45">
        <v>0.9756736111607573</v>
      </c>
      <c r="AA108" s="45">
        <v>0.9772203597389407</v>
      </c>
      <c r="AB108" s="45">
        <v>0.997630893776189</v>
      </c>
      <c r="AC108" s="45">
        <v>0.9922071995863996</v>
      </c>
      <c r="AD108" s="45">
        <v>0.9640936790986058</v>
      </c>
      <c r="AE108" s="45">
        <v>0.9512938118479409</v>
      </c>
      <c r="AF108" s="45">
        <v>0.9707384969064558</v>
      </c>
      <c r="AG108" s="45">
        <v>1</v>
      </c>
      <c r="AH108" s="45">
        <v>1.022306293706956</v>
      </c>
      <c r="AI108" s="45">
        <v>1.0517330145318853</v>
      </c>
      <c r="AJ108" s="45">
        <v>1.0809612123525403</v>
      </c>
      <c r="AK108" s="45">
        <v>1.1058151768726519</v>
      </c>
      <c r="AL108" s="45">
        <v>1.132054573181522</v>
      </c>
      <c r="AM108" s="46">
        <v>1.130887923664778</v>
      </c>
      <c r="AO108" s="88"/>
      <c r="AP108" s="88"/>
      <c r="AQ108" s="88"/>
      <c r="AR108" s="88"/>
      <c r="AS108" s="88"/>
      <c r="AT108" s="88"/>
      <c r="AU108" s="88"/>
      <c r="AX108" s="89"/>
      <c r="AY108" s="89"/>
      <c r="AZ108" s="89"/>
      <c r="BA108" s="89"/>
      <c r="BB108" s="89">
        <f t="shared" si="1"/>
        <v>1.132054573181522</v>
      </c>
    </row>
    <row r="109" spans="1:54" ht="13.5">
      <c r="A109" s="9">
        <v>107</v>
      </c>
      <c r="B109" s="10" t="s">
        <v>112</v>
      </c>
      <c r="C109" s="47">
        <v>0.10349665738901205</v>
      </c>
      <c r="D109" s="48">
        <v>0.11629681273400076</v>
      </c>
      <c r="E109" s="48">
        <v>0.122673065018919</v>
      </c>
      <c r="F109" s="48">
        <v>0.15137886891722674</v>
      </c>
      <c r="G109" s="48">
        <v>0.1831461004558785</v>
      </c>
      <c r="H109" s="48">
        <v>0.2067785652796895</v>
      </c>
      <c r="I109" s="48">
        <v>0.21957052286152295</v>
      </c>
      <c r="J109" s="48">
        <v>0.22969433482334592</v>
      </c>
      <c r="K109" s="48">
        <v>0.2370701776069152</v>
      </c>
      <c r="L109" s="48">
        <v>0.23845500319593982</v>
      </c>
      <c r="M109" s="48">
        <v>0.23779020393860092</v>
      </c>
      <c r="N109" s="48">
        <v>0.24032346444187586</v>
      </c>
      <c r="O109" s="48">
        <v>0.2611582925257099</v>
      </c>
      <c r="P109" s="48">
        <v>0.30016519481404297</v>
      </c>
      <c r="Q109" s="48">
        <v>0.3463205997778883</v>
      </c>
      <c r="R109" s="48">
        <v>0.37403419937824284</v>
      </c>
      <c r="S109" s="48">
        <v>0.39614429217816505</v>
      </c>
      <c r="T109" s="48">
        <v>0.4159736668511688</v>
      </c>
      <c r="U109" s="48">
        <v>0.4518230516433237</v>
      </c>
      <c r="V109" s="48">
        <v>0.5031942465634447</v>
      </c>
      <c r="W109" s="48">
        <v>0.5527652873789778</v>
      </c>
      <c r="X109" s="48">
        <v>0.5983760525925228</v>
      </c>
      <c r="Y109" s="48">
        <v>0.6141703770968177</v>
      </c>
      <c r="Z109" s="48">
        <v>0.6447724994333494</v>
      </c>
      <c r="AA109" s="48">
        <v>0.686347992350484</v>
      </c>
      <c r="AB109" s="48">
        <v>0.740486494876167</v>
      </c>
      <c r="AC109" s="48">
        <v>0.7958767035809683</v>
      </c>
      <c r="AD109" s="48">
        <v>0.8651564669457674</v>
      </c>
      <c r="AE109" s="48">
        <v>0.9316440965304992</v>
      </c>
      <c r="AF109" s="48">
        <v>0.985207285424895</v>
      </c>
      <c r="AG109" s="48">
        <v>1</v>
      </c>
      <c r="AH109" s="48">
        <v>1.0117700453544551</v>
      </c>
      <c r="AI109" s="48">
        <v>1.0188176892392005</v>
      </c>
      <c r="AJ109" s="48">
        <v>1.0186433080501587</v>
      </c>
      <c r="AK109" s="48">
        <v>1.0090416964915105</v>
      </c>
      <c r="AL109" s="48">
        <v>1.0029453300179967</v>
      </c>
      <c r="AM109" s="49">
        <v>1.0055905855784912</v>
      </c>
      <c r="AO109" s="88"/>
      <c r="AP109" s="88"/>
      <c r="AQ109" s="88"/>
      <c r="AR109" s="88"/>
      <c r="AS109" s="88"/>
      <c r="AT109" s="88"/>
      <c r="AU109" s="88"/>
      <c r="AX109" s="89"/>
      <c r="AY109" s="89"/>
      <c r="AZ109" s="89"/>
      <c r="BA109" s="89"/>
      <c r="BB109" s="89">
        <f t="shared" si="1"/>
        <v>1.0029453300179967</v>
      </c>
    </row>
    <row r="110" spans="1:39" ht="13.5">
      <c r="A110" s="7"/>
      <c r="B110" s="8" t="s">
        <v>113</v>
      </c>
      <c r="C110" s="50">
        <v>0.2830520880417214</v>
      </c>
      <c r="D110" s="51">
        <v>0.30523014350914257</v>
      </c>
      <c r="E110" s="51">
        <v>0.31618396440782276</v>
      </c>
      <c r="F110" s="51">
        <v>0.3318979454054216</v>
      </c>
      <c r="G110" s="51">
        <v>0.34710043294923365</v>
      </c>
      <c r="H110" s="51">
        <v>0.3536642653948626</v>
      </c>
      <c r="I110" s="51">
        <v>0.35671611083514415</v>
      </c>
      <c r="J110" s="51">
        <v>0.3612616864687242</v>
      </c>
      <c r="K110" s="51">
        <v>0.363784999782726</v>
      </c>
      <c r="L110" s="51">
        <v>0.37272809474373375</v>
      </c>
      <c r="M110" s="51">
        <v>0.3858974145442026</v>
      </c>
      <c r="N110" s="51">
        <v>0.40298116439778187</v>
      </c>
      <c r="O110" s="51">
        <v>0.4229055091828289</v>
      </c>
      <c r="P110" s="51">
        <v>0.44352536265279313</v>
      </c>
      <c r="Q110" s="51">
        <v>0.47218818579676936</v>
      </c>
      <c r="R110" s="51">
        <v>0.5137068826765209</v>
      </c>
      <c r="S110" s="51">
        <v>0.5472832765230212</v>
      </c>
      <c r="T110" s="51">
        <v>0.5704099063282194</v>
      </c>
      <c r="U110" s="51">
        <v>0.6096360418576909</v>
      </c>
      <c r="V110" s="51">
        <v>0.6699951426442126</v>
      </c>
      <c r="W110" s="51">
        <v>0.737647880197798</v>
      </c>
      <c r="X110" s="51">
        <v>0.8178382663817716</v>
      </c>
      <c r="Y110" s="51">
        <v>0.8661589369791765</v>
      </c>
      <c r="Z110" s="51">
        <v>0.8879488672113692</v>
      </c>
      <c r="AA110" s="51">
        <v>0.8931585204393102</v>
      </c>
      <c r="AB110" s="51">
        <v>0.9060997896465429</v>
      </c>
      <c r="AC110" s="51">
        <v>0.9339796777159882</v>
      </c>
      <c r="AD110" s="51">
        <v>0.9620521285229616</v>
      </c>
      <c r="AE110" s="51">
        <v>0.9868127417661187</v>
      </c>
      <c r="AF110" s="51">
        <v>0.9919838628015301</v>
      </c>
      <c r="AG110" s="51">
        <v>1</v>
      </c>
      <c r="AH110" s="51">
        <v>1.0048898204218775</v>
      </c>
      <c r="AI110" s="51">
        <v>1.0596119407306184</v>
      </c>
      <c r="AJ110" s="51">
        <v>1.1003071098371084</v>
      </c>
      <c r="AK110" s="51">
        <v>1.168926804943077</v>
      </c>
      <c r="AL110" s="51">
        <v>1.2536830210919583</v>
      </c>
      <c r="AM110" s="52">
        <v>1.3342110921078432</v>
      </c>
    </row>
    <row r="111" spans="1:39" ht="13.5">
      <c r="A111" s="5"/>
      <c r="B111" s="6" t="s">
        <v>118</v>
      </c>
      <c r="C111" s="53">
        <v>0.18547571180496533</v>
      </c>
      <c r="D111" s="54">
        <v>0.19567492683878016</v>
      </c>
      <c r="E111" s="54">
        <v>0.20752082736880745</v>
      </c>
      <c r="F111" s="54">
        <v>0.22194157358838568</v>
      </c>
      <c r="G111" s="54">
        <v>0.2336561613359747</v>
      </c>
      <c r="H111" s="54">
        <v>0.24453868071293805</v>
      </c>
      <c r="I111" s="54">
        <v>0.25633087848402564</v>
      </c>
      <c r="J111" s="54">
        <v>0.2701873411442305</v>
      </c>
      <c r="K111" s="54">
        <v>0.2892186950806683</v>
      </c>
      <c r="L111" s="54">
        <v>0.31280427783855314</v>
      </c>
      <c r="M111" s="54">
        <v>0.33775141065284137</v>
      </c>
      <c r="N111" s="54">
        <v>0.3632897058501953</v>
      </c>
      <c r="O111" s="54">
        <v>0.38751069636891433</v>
      </c>
      <c r="P111" s="54">
        <v>0.41147734110538803</v>
      </c>
      <c r="Q111" s="54">
        <v>0.4386233120350586</v>
      </c>
      <c r="R111" s="54">
        <v>0.467801046037226</v>
      </c>
      <c r="S111" s="54">
        <v>0.4990079150236877</v>
      </c>
      <c r="T111" s="54">
        <v>0.5386806280546955</v>
      </c>
      <c r="U111" s="54">
        <v>0.5854831481591822</v>
      </c>
      <c r="V111" s="54">
        <v>0.6353877555238089</v>
      </c>
      <c r="W111" s="54">
        <v>0.6834189742350203</v>
      </c>
      <c r="X111" s="54">
        <v>0.7231874392530353</v>
      </c>
      <c r="Y111" s="54">
        <v>0.7606190095596267</v>
      </c>
      <c r="Z111" s="54">
        <v>0.7950082893571983</v>
      </c>
      <c r="AA111" s="54">
        <v>0.8179580450154265</v>
      </c>
      <c r="AB111" s="54">
        <v>0.8459777174614235</v>
      </c>
      <c r="AC111" s="54">
        <v>0.8863801925866786</v>
      </c>
      <c r="AD111" s="54">
        <v>0.9243175923553116</v>
      </c>
      <c r="AE111" s="54">
        <v>0.94841764986752</v>
      </c>
      <c r="AF111" s="54">
        <v>0.9747365083793865</v>
      </c>
      <c r="AG111" s="54">
        <v>1</v>
      </c>
      <c r="AH111" s="54">
        <v>1.0320299246092273</v>
      </c>
      <c r="AI111" s="54">
        <v>1.0581607290718358</v>
      </c>
      <c r="AJ111" s="54">
        <v>1.0780204689551776</v>
      </c>
      <c r="AK111" s="54">
        <v>1.09703367766002</v>
      </c>
      <c r="AL111" s="54">
        <v>1.106829262802653</v>
      </c>
      <c r="AM111" s="55">
        <v>1.1224806650673365</v>
      </c>
    </row>
    <row r="112" spans="1:39" ht="13.5">
      <c r="A112" s="9"/>
      <c r="B112" s="10" t="s">
        <v>119</v>
      </c>
      <c r="C112" s="76">
        <v>0.20113810497635506</v>
      </c>
      <c r="D112" s="77">
        <v>0.21579806186755535</v>
      </c>
      <c r="E112" s="77">
        <v>0.2296185630344799</v>
      </c>
      <c r="F112" s="77">
        <v>0.2476548208598391</v>
      </c>
      <c r="G112" s="77">
        <v>0.26431427305745164</v>
      </c>
      <c r="H112" s="77">
        <v>0.2783381716204982</v>
      </c>
      <c r="I112" s="77">
        <v>0.2920994070913518</v>
      </c>
      <c r="J112" s="77">
        <v>0.30762703767195587</v>
      </c>
      <c r="K112" s="77">
        <v>0.3260255588901823</v>
      </c>
      <c r="L112" s="77">
        <v>0.34864347354415987</v>
      </c>
      <c r="M112" s="77">
        <v>0.3724858476842627</v>
      </c>
      <c r="N112" s="77">
        <v>0.39664313101957455</v>
      </c>
      <c r="O112" s="77">
        <v>0.42016725156439444</v>
      </c>
      <c r="P112" s="77">
        <v>0.4428094909534693</v>
      </c>
      <c r="Q112" s="77">
        <v>0.4686165960499048</v>
      </c>
      <c r="R112" s="77">
        <v>0.4978162163630903</v>
      </c>
      <c r="S112" s="77">
        <v>0.5275482153997344</v>
      </c>
      <c r="T112" s="77">
        <v>0.56200854131099</v>
      </c>
      <c r="U112" s="77">
        <v>0.6050436455023738</v>
      </c>
      <c r="V112" s="77">
        <v>0.6544403933488249</v>
      </c>
      <c r="W112" s="77">
        <v>0.70426579985959</v>
      </c>
      <c r="X112" s="77">
        <v>0.7503423505252429</v>
      </c>
      <c r="Y112" s="77">
        <v>0.7878487222494519</v>
      </c>
      <c r="Z112" s="77">
        <v>0.8184849277135356</v>
      </c>
      <c r="AA112" s="77">
        <v>0.8394701897963545</v>
      </c>
      <c r="AB112" s="77">
        <v>0.8645319652861368</v>
      </c>
      <c r="AC112" s="77">
        <v>0.9018344246787177</v>
      </c>
      <c r="AD112" s="77">
        <v>0.9358527951320753</v>
      </c>
      <c r="AE112" s="77">
        <v>0.9585419510715958</v>
      </c>
      <c r="AF112" s="77">
        <v>0.9793955773521004</v>
      </c>
      <c r="AG112" s="77">
        <v>1</v>
      </c>
      <c r="AH112" s="77">
        <v>1.0236766396180748</v>
      </c>
      <c r="AI112" s="77">
        <v>1.0526734585967241</v>
      </c>
      <c r="AJ112" s="77">
        <v>1.074907891842354</v>
      </c>
      <c r="AK112" s="77">
        <v>1.1022377241019183</v>
      </c>
      <c r="AL112" s="77">
        <v>1.1265213378984467</v>
      </c>
      <c r="AM112" s="78">
        <v>1.1536728602928668</v>
      </c>
    </row>
  </sheetData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7"/>
  </sheetPr>
  <dimension ref="A1:AM112"/>
  <sheetViews>
    <sheetView tabSelected="1" workbookViewId="0" topLeftCell="A1">
      <selection activeCell="E17" sqref="E17"/>
    </sheetView>
  </sheetViews>
  <sheetFormatPr defaultColWidth="9.00390625" defaultRowHeight="13.5"/>
  <sheetData>
    <row r="1" ht="13.5">
      <c r="A1" t="s">
        <v>172</v>
      </c>
    </row>
    <row r="2" spans="1:39" ht="13.5">
      <c r="A2" s="2" t="s">
        <v>175</v>
      </c>
      <c r="B2" s="4"/>
      <c r="C2" s="2">
        <v>1970</v>
      </c>
      <c r="D2" s="3">
        <v>1971</v>
      </c>
      <c r="E2" s="3">
        <v>1972</v>
      </c>
      <c r="F2" s="3">
        <v>1973</v>
      </c>
      <c r="G2" s="3">
        <v>1974</v>
      </c>
      <c r="H2" s="3">
        <v>1975</v>
      </c>
      <c r="I2" s="3">
        <v>1976</v>
      </c>
      <c r="J2" s="3">
        <v>1977</v>
      </c>
      <c r="K2" s="3">
        <v>1978</v>
      </c>
      <c r="L2" s="3">
        <v>1979</v>
      </c>
      <c r="M2" s="3">
        <v>1980</v>
      </c>
      <c r="N2" s="3">
        <v>1981</v>
      </c>
      <c r="O2" s="3">
        <v>1982</v>
      </c>
      <c r="P2" s="3">
        <v>1983</v>
      </c>
      <c r="Q2" s="3">
        <v>1984</v>
      </c>
      <c r="R2" s="3">
        <v>1985</v>
      </c>
      <c r="S2" s="3">
        <v>1986</v>
      </c>
      <c r="T2" s="3">
        <v>1987</v>
      </c>
      <c r="U2" s="3">
        <v>1988</v>
      </c>
      <c r="V2" s="3">
        <v>1989</v>
      </c>
      <c r="W2" s="3">
        <v>1990</v>
      </c>
      <c r="X2" s="3">
        <v>1991</v>
      </c>
      <c r="Y2" s="3">
        <v>1992</v>
      </c>
      <c r="Z2" s="3">
        <v>1993</v>
      </c>
      <c r="AA2" s="3">
        <v>1994</v>
      </c>
      <c r="AB2" s="3">
        <v>1995</v>
      </c>
      <c r="AC2" s="3">
        <v>1996</v>
      </c>
      <c r="AD2" s="3">
        <v>1997</v>
      </c>
      <c r="AE2" s="3">
        <v>1998</v>
      </c>
      <c r="AF2" s="3">
        <v>1999</v>
      </c>
      <c r="AG2" s="3">
        <v>2000</v>
      </c>
      <c r="AH2" s="3">
        <v>2001</v>
      </c>
      <c r="AI2" s="3">
        <v>2002</v>
      </c>
      <c r="AJ2" s="3">
        <v>2003</v>
      </c>
      <c r="AK2" s="3">
        <v>2004</v>
      </c>
      <c r="AL2" s="3">
        <v>2005</v>
      </c>
      <c r="AM2" s="68">
        <v>2006</v>
      </c>
    </row>
    <row r="3" spans="1:39" ht="13.5">
      <c r="A3" s="5">
        <v>1</v>
      </c>
      <c r="B3" s="6" t="s">
        <v>6</v>
      </c>
      <c r="C3" s="90">
        <v>1.697856994620363</v>
      </c>
      <c r="D3" s="91">
        <v>1.6375742685773458</v>
      </c>
      <c r="E3" s="91">
        <v>1.5729525100757367</v>
      </c>
      <c r="F3" s="91">
        <v>1.535999206397443</v>
      </c>
      <c r="G3" s="91">
        <v>1.5113079100065414</v>
      </c>
      <c r="H3" s="91">
        <v>1.4869260398602862</v>
      </c>
      <c r="I3" s="91">
        <v>1.4685177392303264</v>
      </c>
      <c r="J3" s="91">
        <v>1.4319230091635178</v>
      </c>
      <c r="K3" s="91">
        <v>1.3815019558029107</v>
      </c>
      <c r="L3" s="91">
        <v>1.3327806727558358</v>
      </c>
      <c r="M3" s="91">
        <v>1.2862879467271415</v>
      </c>
      <c r="N3" s="91">
        <v>1.2604623953030116</v>
      </c>
      <c r="O3" s="91">
        <v>1.2387660677721544</v>
      </c>
      <c r="P3" s="91">
        <v>1.213943615407427</v>
      </c>
      <c r="Q3" s="91">
        <v>1.196171974263715</v>
      </c>
      <c r="R3" s="91">
        <v>1.1875420069414346</v>
      </c>
      <c r="S3" s="91">
        <v>1.174012436024716</v>
      </c>
      <c r="T3" s="91">
        <v>1.1537222570177168</v>
      </c>
      <c r="U3" s="91">
        <v>1.1370671717428675</v>
      </c>
      <c r="V3" s="91">
        <v>1.1164185177032346</v>
      </c>
      <c r="W3" s="91">
        <v>1.0985870774516386</v>
      </c>
      <c r="X3" s="91">
        <v>1.0847643618325087</v>
      </c>
      <c r="Y3" s="91">
        <v>1.0724378807582786</v>
      </c>
      <c r="Z3" s="91">
        <v>1.0597168883280033</v>
      </c>
      <c r="AA3" s="91">
        <v>1.0496325836808456</v>
      </c>
      <c r="AB3" s="91">
        <v>1.0464552577752926</v>
      </c>
      <c r="AC3" s="91">
        <v>1.039818203960215</v>
      </c>
      <c r="AD3" s="91">
        <v>1.0316959048867462</v>
      </c>
      <c r="AE3" s="91">
        <v>1.0211242069002773</v>
      </c>
      <c r="AF3" s="91">
        <v>1.0095109940153706</v>
      </c>
      <c r="AG3" s="91">
        <v>1</v>
      </c>
      <c r="AH3" s="91">
        <v>0.9930821732367628</v>
      </c>
      <c r="AI3" s="91">
        <v>0.9815741245575723</v>
      </c>
      <c r="AJ3" s="91">
        <v>0.9662899644809949</v>
      </c>
      <c r="AK3" s="91">
        <v>0.9509590989866534</v>
      </c>
      <c r="AL3" s="91">
        <v>0.947286438419433</v>
      </c>
      <c r="AM3" s="92">
        <v>0.9447091369006878</v>
      </c>
    </row>
    <row r="4" spans="1:39" ht="13.5">
      <c r="A4" s="5">
        <v>2</v>
      </c>
      <c r="B4" s="6" t="s">
        <v>7</v>
      </c>
      <c r="C4" s="90">
        <v>1.6013717074245062</v>
      </c>
      <c r="D4" s="91">
        <v>1.551888841419874</v>
      </c>
      <c r="E4" s="91">
        <v>1.494026451589118</v>
      </c>
      <c r="F4" s="91">
        <v>1.4552437650225802</v>
      </c>
      <c r="G4" s="91">
        <v>1.4285801264236595</v>
      </c>
      <c r="H4" s="91">
        <v>1.3995855234001229</v>
      </c>
      <c r="I4" s="91">
        <v>1.3731588466411626</v>
      </c>
      <c r="J4" s="91">
        <v>1.3450560357575392</v>
      </c>
      <c r="K4" s="91">
        <v>1.3054916924569309</v>
      </c>
      <c r="L4" s="91">
        <v>1.2657011888622323</v>
      </c>
      <c r="M4" s="91">
        <v>1.2296489481143569</v>
      </c>
      <c r="N4" s="91">
        <v>1.2086454992762</v>
      </c>
      <c r="O4" s="91">
        <v>1.1910886705365804</v>
      </c>
      <c r="P4" s="91">
        <v>1.1705031746716832</v>
      </c>
      <c r="Q4" s="91">
        <v>1.155024802335123</v>
      </c>
      <c r="R4" s="91">
        <v>1.1474121780925701</v>
      </c>
      <c r="S4" s="91">
        <v>1.134836320592091</v>
      </c>
      <c r="T4" s="91">
        <v>1.1166558030985427</v>
      </c>
      <c r="U4" s="91">
        <v>1.1007890655671906</v>
      </c>
      <c r="V4" s="91">
        <v>1.0805511977708477</v>
      </c>
      <c r="W4" s="91">
        <v>1.0638916832470988</v>
      </c>
      <c r="X4" s="91">
        <v>1.0524487738288826</v>
      </c>
      <c r="Y4" s="91">
        <v>1.0406476801309754</v>
      </c>
      <c r="Z4" s="91">
        <v>1.0288254008725344</v>
      </c>
      <c r="AA4" s="91">
        <v>1.020759649492309</v>
      </c>
      <c r="AB4" s="91">
        <v>1.0320374612345755</v>
      </c>
      <c r="AC4" s="91">
        <v>1.0363917249013384</v>
      </c>
      <c r="AD4" s="91">
        <v>1.031020028254548</v>
      </c>
      <c r="AE4" s="91">
        <v>1.0209861290196875</v>
      </c>
      <c r="AF4" s="91">
        <v>1.0098435714349576</v>
      </c>
      <c r="AG4" s="91">
        <v>1</v>
      </c>
      <c r="AH4" s="91">
        <v>0.9916534243834636</v>
      </c>
      <c r="AI4" s="91">
        <v>0.9804670454552281</v>
      </c>
      <c r="AJ4" s="91">
        <v>0.9648102032095369</v>
      </c>
      <c r="AK4" s="91">
        <v>0.9494615453420124</v>
      </c>
      <c r="AL4" s="91">
        <v>0.947665811968574</v>
      </c>
      <c r="AM4" s="92">
        <v>0.943912482269217</v>
      </c>
    </row>
    <row r="5" spans="1:39" ht="13.5">
      <c r="A5" s="5">
        <v>3</v>
      </c>
      <c r="B5" s="6" t="s">
        <v>8</v>
      </c>
      <c r="C5" s="90">
        <v>1.132505370989467</v>
      </c>
      <c r="D5" s="91">
        <v>1.1011145644402653</v>
      </c>
      <c r="E5" s="91">
        <v>1.0608261910578922</v>
      </c>
      <c r="F5" s="91">
        <v>1.0334040385983436</v>
      </c>
      <c r="G5" s="91">
        <v>1.011398952888667</v>
      </c>
      <c r="H5" s="91">
        <v>0.978136892586848</v>
      </c>
      <c r="I5" s="91">
        <v>0.9408005252003955</v>
      </c>
      <c r="J5" s="91">
        <v>0.9429223549524697</v>
      </c>
      <c r="K5" s="91">
        <v>0.94563164951264</v>
      </c>
      <c r="L5" s="91">
        <v>0.9432781967885838</v>
      </c>
      <c r="M5" s="91">
        <v>0.9500114844967046</v>
      </c>
      <c r="N5" s="91">
        <v>0.951411888530503</v>
      </c>
      <c r="O5" s="91">
        <v>0.953870141479007</v>
      </c>
      <c r="P5" s="91">
        <v>0.9608940611375415</v>
      </c>
      <c r="Q5" s="91">
        <v>0.9628111684776459</v>
      </c>
      <c r="R5" s="91">
        <v>0.9673150849308558</v>
      </c>
      <c r="S5" s="91">
        <v>0.9745116714276392</v>
      </c>
      <c r="T5" s="91">
        <v>0.9842345781714598</v>
      </c>
      <c r="U5" s="91">
        <v>0.9932997001074614</v>
      </c>
      <c r="V5" s="91">
        <v>0.9964051815868172</v>
      </c>
      <c r="W5" s="91">
        <v>0.9926089496344576</v>
      </c>
      <c r="X5" s="91">
        <v>0.9896628794724877</v>
      </c>
      <c r="Y5" s="91">
        <v>0.9934004201118503</v>
      </c>
      <c r="Z5" s="91">
        <v>0.9970640748669533</v>
      </c>
      <c r="AA5" s="91">
        <v>0.9951109755906082</v>
      </c>
      <c r="AB5" s="91">
        <v>0.9988256679973754</v>
      </c>
      <c r="AC5" s="91">
        <v>1.0019280673243103</v>
      </c>
      <c r="AD5" s="91">
        <v>1.0046700824409431</v>
      </c>
      <c r="AE5" s="91">
        <v>1.0048524114384396</v>
      </c>
      <c r="AF5" s="91">
        <v>1.0004819954160558</v>
      </c>
      <c r="AG5" s="91">
        <v>1</v>
      </c>
      <c r="AH5" s="91">
        <v>1.0008241327996357</v>
      </c>
      <c r="AI5" s="91">
        <v>1.003555550027648</v>
      </c>
      <c r="AJ5" s="91">
        <v>1.00835273124946</v>
      </c>
      <c r="AK5" s="91">
        <v>1.0132111874621816</v>
      </c>
      <c r="AL5" s="91">
        <v>1.0140106005025913</v>
      </c>
      <c r="AM5" s="92">
        <v>1.0172814835523134</v>
      </c>
    </row>
    <row r="6" spans="1:39" ht="13.5">
      <c r="A6" s="5">
        <v>4</v>
      </c>
      <c r="B6" s="6" t="s">
        <v>9</v>
      </c>
      <c r="C6" s="90">
        <v>0.6940930505585943</v>
      </c>
      <c r="D6" s="91">
        <v>0.6839980414915768</v>
      </c>
      <c r="E6" s="91">
        <v>0.6631396157842907</v>
      </c>
      <c r="F6" s="91">
        <v>0.6523620016352631</v>
      </c>
      <c r="G6" s="91">
        <v>0.6503461824978196</v>
      </c>
      <c r="H6" s="91">
        <v>0.6476762888255416</v>
      </c>
      <c r="I6" s="91">
        <v>0.6460950380407753</v>
      </c>
      <c r="J6" s="91">
        <v>0.6449955361439599</v>
      </c>
      <c r="K6" s="91">
        <v>0.652337531096557</v>
      </c>
      <c r="L6" s="91">
        <v>0.655139125933256</v>
      </c>
      <c r="M6" s="91">
        <v>0.6575260324466442</v>
      </c>
      <c r="N6" s="91">
        <v>0.6597689978190663</v>
      </c>
      <c r="O6" s="91">
        <v>0.6658879590896749</v>
      </c>
      <c r="P6" s="91">
        <v>0.6835548962023287</v>
      </c>
      <c r="Q6" s="91">
        <v>0.7062510901290359</v>
      </c>
      <c r="R6" s="91">
        <v>0.7382587422294966</v>
      </c>
      <c r="S6" s="91">
        <v>0.7725895884286639</v>
      </c>
      <c r="T6" s="91">
        <v>0.8103023284564083</v>
      </c>
      <c r="U6" s="91">
        <v>0.8878049374667115</v>
      </c>
      <c r="V6" s="91">
        <v>0.9380874446767338</v>
      </c>
      <c r="W6" s="91">
        <v>0.9429998619049446</v>
      </c>
      <c r="X6" s="91">
        <v>0.9634651510133695</v>
      </c>
      <c r="Y6" s="91">
        <v>0.9833175606167073</v>
      </c>
      <c r="Z6" s="91">
        <v>0.988935244465609</v>
      </c>
      <c r="AA6" s="91">
        <v>0.9852071578167175</v>
      </c>
      <c r="AB6" s="91">
        <v>0.9835471383054716</v>
      </c>
      <c r="AC6" s="91">
        <v>0.9766447983498409</v>
      </c>
      <c r="AD6" s="91">
        <v>0.9714023984725467</v>
      </c>
      <c r="AE6" s="91">
        <v>0.9845764647323146</v>
      </c>
      <c r="AF6" s="91">
        <v>1.0073416178502967</v>
      </c>
      <c r="AG6" s="91">
        <v>1</v>
      </c>
      <c r="AH6" s="91">
        <v>0.9885901856154209</v>
      </c>
      <c r="AI6" s="91">
        <v>0.9727855557666426</v>
      </c>
      <c r="AJ6" s="91">
        <v>0.9661122855266571</v>
      </c>
      <c r="AK6" s="91">
        <v>0.9809745487549932</v>
      </c>
      <c r="AL6" s="91">
        <v>0.9676886472543484</v>
      </c>
      <c r="AM6" s="92">
        <v>0.9464334739523339</v>
      </c>
    </row>
    <row r="7" spans="1:39" ht="13.5">
      <c r="A7" s="5">
        <v>5</v>
      </c>
      <c r="B7" s="6" t="s">
        <v>10</v>
      </c>
      <c r="C7" s="90">
        <v>1.5037405017950525</v>
      </c>
      <c r="D7" s="91">
        <v>1.4228190178165803</v>
      </c>
      <c r="E7" s="91">
        <v>1.3382299630987677</v>
      </c>
      <c r="F7" s="91">
        <v>1.2892872795526964</v>
      </c>
      <c r="G7" s="91">
        <v>1.2542416526969884</v>
      </c>
      <c r="H7" s="91">
        <v>1.2231584655086802</v>
      </c>
      <c r="I7" s="91">
        <v>1.1896772602468595</v>
      </c>
      <c r="J7" s="91">
        <v>1.157827349251271</v>
      </c>
      <c r="K7" s="91">
        <v>1.1273641243222412</v>
      </c>
      <c r="L7" s="91">
        <v>1.1010309451870217</v>
      </c>
      <c r="M7" s="91">
        <v>1.0779398623275236</v>
      </c>
      <c r="N7" s="91">
        <v>1.0697875380530186</v>
      </c>
      <c r="O7" s="91">
        <v>1.0629191212496532</v>
      </c>
      <c r="P7" s="91">
        <v>1.0558565282139478</v>
      </c>
      <c r="Q7" s="91">
        <v>1.0502975282649771</v>
      </c>
      <c r="R7" s="91">
        <v>1.0469345878576466</v>
      </c>
      <c r="S7" s="91">
        <v>1.0422428991374635</v>
      </c>
      <c r="T7" s="91">
        <v>1.0363992086575573</v>
      </c>
      <c r="U7" s="91">
        <v>1.0286427840971821</v>
      </c>
      <c r="V7" s="91">
        <v>1.015310317516649</v>
      </c>
      <c r="W7" s="91">
        <v>1.024970019699801</v>
      </c>
      <c r="X7" s="91">
        <v>1.0271047470650165</v>
      </c>
      <c r="Y7" s="91">
        <v>1.0263765460171246</v>
      </c>
      <c r="Z7" s="91">
        <v>1.0236658312271154</v>
      </c>
      <c r="AA7" s="91">
        <v>1.021709965912738</v>
      </c>
      <c r="AB7" s="91">
        <v>1.0224567954244037</v>
      </c>
      <c r="AC7" s="91">
        <v>1.0212877525598083</v>
      </c>
      <c r="AD7" s="91">
        <v>1.0179311581320882</v>
      </c>
      <c r="AE7" s="91">
        <v>1.0130966173122617</v>
      </c>
      <c r="AF7" s="91">
        <v>1.006861836690266</v>
      </c>
      <c r="AG7" s="91">
        <v>1</v>
      </c>
      <c r="AH7" s="91">
        <v>0.9948990576497008</v>
      </c>
      <c r="AI7" s="91">
        <v>0.9864447885899377</v>
      </c>
      <c r="AJ7" s="91">
        <v>0.9757465090640107</v>
      </c>
      <c r="AK7" s="91">
        <v>0.9647410295401261</v>
      </c>
      <c r="AL7" s="91">
        <v>0.9584564893147511</v>
      </c>
      <c r="AM7" s="92">
        <v>0.9523261827500722</v>
      </c>
    </row>
    <row r="8" spans="1:39" ht="13.5">
      <c r="A8" s="5">
        <v>6</v>
      </c>
      <c r="B8" s="6" t="s">
        <v>11</v>
      </c>
      <c r="C8" s="90">
        <v>1.1789302172638445</v>
      </c>
      <c r="D8" s="91">
        <v>1.1153662095275596</v>
      </c>
      <c r="E8" s="91">
        <v>1.0564796735409792</v>
      </c>
      <c r="F8" s="91">
        <v>1.0230831041630195</v>
      </c>
      <c r="G8" s="91">
        <v>0.9917832472826131</v>
      </c>
      <c r="H8" s="91">
        <v>0.9686983018602628</v>
      </c>
      <c r="I8" s="91">
        <v>0.9453276998832318</v>
      </c>
      <c r="J8" s="91">
        <v>0.9176329537764354</v>
      </c>
      <c r="K8" s="91">
        <v>0.8876539382515681</v>
      </c>
      <c r="L8" s="91">
        <v>0.8758580318096212</v>
      </c>
      <c r="M8" s="91">
        <v>0.8532933455473892</v>
      </c>
      <c r="N8" s="91">
        <v>0.8458710300530361</v>
      </c>
      <c r="O8" s="91">
        <v>0.8459142927861752</v>
      </c>
      <c r="P8" s="91">
        <v>0.8572164778175819</v>
      </c>
      <c r="Q8" s="91">
        <v>0.8795596008475428</v>
      </c>
      <c r="R8" s="91">
        <v>0.8954991248027422</v>
      </c>
      <c r="S8" s="91">
        <v>0.915425819888947</v>
      </c>
      <c r="T8" s="91">
        <v>0.9699488113913738</v>
      </c>
      <c r="U8" s="91">
        <v>1.0069177627875914</v>
      </c>
      <c r="V8" s="91">
        <v>1.0276413374124702</v>
      </c>
      <c r="W8" s="91">
        <v>1.0513752879709017</v>
      </c>
      <c r="X8" s="91">
        <v>1.0698856073468708</v>
      </c>
      <c r="Y8" s="91">
        <v>1.0755269706587351</v>
      </c>
      <c r="Z8" s="91">
        <v>1.0812494341262446</v>
      </c>
      <c r="AA8" s="91">
        <v>1.074370625842074</v>
      </c>
      <c r="AB8" s="91">
        <v>1.062312801749497</v>
      </c>
      <c r="AC8" s="91">
        <v>1.0507789955784899</v>
      </c>
      <c r="AD8" s="91">
        <v>1.0410784217879736</v>
      </c>
      <c r="AE8" s="91">
        <v>1.022320707003569</v>
      </c>
      <c r="AF8" s="91">
        <v>1.008673320385024</v>
      </c>
      <c r="AG8" s="91">
        <v>1</v>
      </c>
      <c r="AH8" s="91">
        <v>0.9976901998388313</v>
      </c>
      <c r="AI8" s="91">
        <v>0.9844817240211987</v>
      </c>
      <c r="AJ8" s="91">
        <v>0.9594520462368902</v>
      </c>
      <c r="AK8" s="91">
        <v>0.9466277208176712</v>
      </c>
      <c r="AL8" s="91">
        <v>0.911501142900943</v>
      </c>
      <c r="AM8" s="92">
        <v>0.902720073305891</v>
      </c>
    </row>
    <row r="9" spans="1:39" ht="13.5">
      <c r="A9" s="5">
        <v>7</v>
      </c>
      <c r="B9" s="6" t="s">
        <v>12</v>
      </c>
      <c r="C9" s="90">
        <v>1.1551613035534787</v>
      </c>
      <c r="D9" s="91">
        <v>1.0934627519494757</v>
      </c>
      <c r="E9" s="91">
        <v>1.0319206552776434</v>
      </c>
      <c r="F9" s="91">
        <v>1.0074220475092812</v>
      </c>
      <c r="G9" s="91">
        <v>0.9816249544196425</v>
      </c>
      <c r="H9" s="91">
        <v>0.9628118094728866</v>
      </c>
      <c r="I9" s="91">
        <v>0.9416338972668723</v>
      </c>
      <c r="J9" s="91">
        <v>0.9283436389380108</v>
      </c>
      <c r="K9" s="91">
        <v>0.9364953893144039</v>
      </c>
      <c r="L9" s="91">
        <v>0.9490137859776013</v>
      </c>
      <c r="M9" s="91">
        <v>0.967343710336874</v>
      </c>
      <c r="N9" s="91">
        <v>0.9756300506688562</v>
      </c>
      <c r="O9" s="91">
        <v>0.9757058864301165</v>
      </c>
      <c r="P9" s="91">
        <v>0.9748204437766366</v>
      </c>
      <c r="Q9" s="91">
        <v>0.974738061765355</v>
      </c>
      <c r="R9" s="91">
        <v>0.9783891440603594</v>
      </c>
      <c r="S9" s="91">
        <v>0.9773980632782069</v>
      </c>
      <c r="T9" s="91">
        <v>0.9731103076494871</v>
      </c>
      <c r="U9" s="91">
        <v>0.9775270671122349</v>
      </c>
      <c r="V9" s="91">
        <v>0.987344377186225</v>
      </c>
      <c r="W9" s="91">
        <v>0.9901593992803814</v>
      </c>
      <c r="X9" s="91">
        <v>0.9892912437181645</v>
      </c>
      <c r="Y9" s="91">
        <v>0.9923155059988631</v>
      </c>
      <c r="Z9" s="91">
        <v>0.9970005194669442</v>
      </c>
      <c r="AA9" s="91">
        <v>1.0033372005122954</v>
      </c>
      <c r="AB9" s="91">
        <v>1.0175850400899904</v>
      </c>
      <c r="AC9" s="91">
        <v>1.009907504184105</v>
      </c>
      <c r="AD9" s="91">
        <v>1.0048691665665945</v>
      </c>
      <c r="AE9" s="91">
        <v>1.0018166490105467</v>
      </c>
      <c r="AF9" s="91">
        <v>0.9910319627860519</v>
      </c>
      <c r="AG9" s="91">
        <v>1</v>
      </c>
      <c r="AH9" s="91">
        <v>0.9931317767191992</v>
      </c>
      <c r="AI9" s="91">
        <v>1.0055154384915372</v>
      </c>
      <c r="AJ9" s="91">
        <v>1.002322758119248</v>
      </c>
      <c r="AK9" s="91">
        <v>1.0028104665569486</v>
      </c>
      <c r="AL9" s="91">
        <v>1.0059791039739947</v>
      </c>
      <c r="AM9" s="92">
        <v>1.0135639969422203</v>
      </c>
    </row>
    <row r="10" spans="1:39" ht="13.5">
      <c r="A10" s="5">
        <v>8</v>
      </c>
      <c r="B10" s="6" t="s">
        <v>13</v>
      </c>
      <c r="C10" s="90">
        <v>0.9790066510082859</v>
      </c>
      <c r="D10" s="91">
        <v>0.9468789032933048</v>
      </c>
      <c r="E10" s="91">
        <v>0.9094876265909925</v>
      </c>
      <c r="F10" s="91">
        <v>0.8774379251160777</v>
      </c>
      <c r="G10" s="91">
        <v>0.8518194441507135</v>
      </c>
      <c r="H10" s="91">
        <v>0.8293123203765368</v>
      </c>
      <c r="I10" s="91">
        <v>0.8176521293021948</v>
      </c>
      <c r="J10" s="91">
        <v>0.8127027061972135</v>
      </c>
      <c r="K10" s="91">
        <v>0.8256548076901149</v>
      </c>
      <c r="L10" s="91">
        <v>0.8456236587371272</v>
      </c>
      <c r="M10" s="91">
        <v>0.8655998345259291</v>
      </c>
      <c r="N10" s="91">
        <v>0.8719356247133425</v>
      </c>
      <c r="O10" s="91">
        <v>0.8773386478454015</v>
      </c>
      <c r="P10" s="91">
        <v>0.8824712130049926</v>
      </c>
      <c r="Q10" s="91">
        <v>0.88793196407457</v>
      </c>
      <c r="R10" s="91">
        <v>0.8992240757759451</v>
      </c>
      <c r="S10" s="91">
        <v>0.9044019630917695</v>
      </c>
      <c r="T10" s="91">
        <v>0.9167851054544346</v>
      </c>
      <c r="U10" s="91">
        <v>0.9307399267130798</v>
      </c>
      <c r="V10" s="91">
        <v>0.9452586050719478</v>
      </c>
      <c r="W10" s="91">
        <v>0.9491302986864746</v>
      </c>
      <c r="X10" s="91">
        <v>0.9546572326603997</v>
      </c>
      <c r="Y10" s="91">
        <v>0.9569819536702335</v>
      </c>
      <c r="Z10" s="91">
        <v>0.9621878429627791</v>
      </c>
      <c r="AA10" s="91">
        <v>0.9660727324835727</v>
      </c>
      <c r="AB10" s="91">
        <v>0.971908009589022</v>
      </c>
      <c r="AC10" s="91">
        <v>0.9764815837621968</v>
      </c>
      <c r="AD10" s="91">
        <v>0.9789009577200019</v>
      </c>
      <c r="AE10" s="91">
        <v>0.9833861415869439</v>
      </c>
      <c r="AF10" s="91">
        <v>0.9919542810954862</v>
      </c>
      <c r="AG10" s="91">
        <v>1</v>
      </c>
      <c r="AH10" s="91">
        <v>1.00458310539748</v>
      </c>
      <c r="AI10" s="91">
        <v>1.0193279961060033</v>
      </c>
      <c r="AJ10" s="91">
        <v>1.0244572463859911</v>
      </c>
      <c r="AK10" s="91">
        <v>1.0267898683746672</v>
      </c>
      <c r="AL10" s="91">
        <v>1.034242608123071</v>
      </c>
      <c r="AM10" s="92">
        <v>1.0360206325748273</v>
      </c>
    </row>
    <row r="11" spans="1:39" ht="13.5">
      <c r="A11" s="5">
        <v>9</v>
      </c>
      <c r="B11" s="6" t="s">
        <v>14</v>
      </c>
      <c r="C11" s="90">
        <v>1.069979379852788</v>
      </c>
      <c r="D11" s="91">
        <v>1.0233173822669899</v>
      </c>
      <c r="E11" s="91">
        <v>0.9773993969150923</v>
      </c>
      <c r="F11" s="91">
        <v>0.9413098851801243</v>
      </c>
      <c r="G11" s="91">
        <v>0.9123514684350852</v>
      </c>
      <c r="H11" s="91">
        <v>0.8871000678495232</v>
      </c>
      <c r="I11" s="91">
        <v>0.8690313022327588</v>
      </c>
      <c r="J11" s="91">
        <v>0.8563119034630534</v>
      </c>
      <c r="K11" s="91">
        <v>0.8537994228422268</v>
      </c>
      <c r="L11" s="91">
        <v>0.8610088764387807</v>
      </c>
      <c r="M11" s="91">
        <v>0.8629448567777892</v>
      </c>
      <c r="N11" s="91">
        <v>0.8636005541127636</v>
      </c>
      <c r="O11" s="91">
        <v>0.8674530641510767</v>
      </c>
      <c r="P11" s="91">
        <v>0.8703475386245693</v>
      </c>
      <c r="Q11" s="91">
        <v>0.8760908830180127</v>
      </c>
      <c r="R11" s="91">
        <v>0.8835919105635827</v>
      </c>
      <c r="S11" s="91">
        <v>0.8903550761092639</v>
      </c>
      <c r="T11" s="91">
        <v>0.9034251515245674</v>
      </c>
      <c r="U11" s="91">
        <v>0.9234472052515634</v>
      </c>
      <c r="V11" s="91">
        <v>0.946753643332013</v>
      </c>
      <c r="W11" s="91">
        <v>0.9588687091153911</v>
      </c>
      <c r="X11" s="91">
        <v>0.9647252795642548</v>
      </c>
      <c r="Y11" s="91">
        <v>0.9651475735492335</v>
      </c>
      <c r="Z11" s="91">
        <v>0.9760210517623576</v>
      </c>
      <c r="AA11" s="91">
        <v>0.9770006094334964</v>
      </c>
      <c r="AB11" s="91">
        <v>0.9813983243507854</v>
      </c>
      <c r="AC11" s="91">
        <v>0.9871078342386691</v>
      </c>
      <c r="AD11" s="91">
        <v>0.9938961148245442</v>
      </c>
      <c r="AE11" s="91">
        <v>0.9938851610195578</v>
      </c>
      <c r="AF11" s="91">
        <v>0.9979468149033194</v>
      </c>
      <c r="AG11" s="91">
        <v>1</v>
      </c>
      <c r="AH11" s="91">
        <v>0.9906656719152482</v>
      </c>
      <c r="AI11" s="91">
        <v>0.9859462189880411</v>
      </c>
      <c r="AJ11" s="91">
        <v>0.9833089231401996</v>
      </c>
      <c r="AK11" s="91">
        <v>0.9823255007292183</v>
      </c>
      <c r="AL11" s="91">
        <v>0.9869015189420914</v>
      </c>
      <c r="AM11" s="92">
        <v>0.9932359035876309</v>
      </c>
    </row>
    <row r="12" spans="1:39" ht="13.5">
      <c r="A12" s="5">
        <v>10</v>
      </c>
      <c r="B12" s="6" t="s">
        <v>15</v>
      </c>
      <c r="C12" s="90">
        <v>0.9650623725182781</v>
      </c>
      <c r="D12" s="91">
        <v>0.9292390725073776</v>
      </c>
      <c r="E12" s="91">
        <v>0.8926720876809888</v>
      </c>
      <c r="F12" s="91">
        <v>0.8621543789376658</v>
      </c>
      <c r="G12" s="91">
        <v>0.8394537579459627</v>
      </c>
      <c r="H12" s="91">
        <v>0.8176995777613821</v>
      </c>
      <c r="I12" s="91">
        <v>0.8072267259229887</v>
      </c>
      <c r="J12" s="91">
        <v>0.8016956818958298</v>
      </c>
      <c r="K12" s="91">
        <v>0.8235051643731808</v>
      </c>
      <c r="L12" s="91">
        <v>0.8507703704994821</v>
      </c>
      <c r="M12" s="91">
        <v>0.8571321607326218</v>
      </c>
      <c r="N12" s="91">
        <v>0.8642792832090571</v>
      </c>
      <c r="O12" s="91">
        <v>0.8709607576778643</v>
      </c>
      <c r="P12" s="91">
        <v>0.8823692777817012</v>
      </c>
      <c r="Q12" s="91">
        <v>0.898033021735521</v>
      </c>
      <c r="R12" s="91">
        <v>0.909552760352235</v>
      </c>
      <c r="S12" s="91">
        <v>0.9182381164666756</v>
      </c>
      <c r="T12" s="91">
        <v>0.9257111106505227</v>
      </c>
      <c r="U12" s="91">
        <v>0.9359790685934567</v>
      </c>
      <c r="V12" s="91">
        <v>0.9468357894180486</v>
      </c>
      <c r="W12" s="91">
        <v>0.9540598691780765</v>
      </c>
      <c r="X12" s="91">
        <v>0.957778653699156</v>
      </c>
      <c r="Y12" s="91">
        <v>0.9602129588945263</v>
      </c>
      <c r="Z12" s="91">
        <v>0.9642831580117548</v>
      </c>
      <c r="AA12" s="91">
        <v>0.9724567559914702</v>
      </c>
      <c r="AB12" s="91">
        <v>0.9749469160261651</v>
      </c>
      <c r="AC12" s="91">
        <v>0.9858385776043908</v>
      </c>
      <c r="AD12" s="91">
        <v>0.9897875107386269</v>
      </c>
      <c r="AE12" s="91">
        <v>0.9901045149052062</v>
      </c>
      <c r="AF12" s="91">
        <v>0.9964197696595066</v>
      </c>
      <c r="AG12" s="91">
        <v>1</v>
      </c>
      <c r="AH12" s="91">
        <v>0.9997172552202805</v>
      </c>
      <c r="AI12" s="91">
        <v>1.0147107121824606</v>
      </c>
      <c r="AJ12" s="91">
        <v>1.020055511580215</v>
      </c>
      <c r="AK12" s="91">
        <v>1.0175965313931707</v>
      </c>
      <c r="AL12" s="91">
        <v>1.0215923244603495</v>
      </c>
      <c r="AM12" s="92">
        <v>1.0278532487140102</v>
      </c>
    </row>
    <row r="13" spans="1:39" ht="13.5">
      <c r="A13" s="5">
        <v>11</v>
      </c>
      <c r="B13" s="6" t="s">
        <v>16</v>
      </c>
      <c r="C13" s="90">
        <v>0.9750568390349685</v>
      </c>
      <c r="D13" s="91">
        <v>0.9448547005506298</v>
      </c>
      <c r="E13" s="91">
        <v>0.9094768458124022</v>
      </c>
      <c r="F13" s="91">
        <v>0.8800812519842673</v>
      </c>
      <c r="G13" s="91">
        <v>0.8563117221743692</v>
      </c>
      <c r="H13" s="91">
        <v>0.8368279095949257</v>
      </c>
      <c r="I13" s="91">
        <v>0.8275893431807627</v>
      </c>
      <c r="J13" s="91">
        <v>0.8222407609679858</v>
      </c>
      <c r="K13" s="91">
        <v>0.830508736155766</v>
      </c>
      <c r="L13" s="91">
        <v>0.846540347328031</v>
      </c>
      <c r="M13" s="91">
        <v>0.8605064073204564</v>
      </c>
      <c r="N13" s="91">
        <v>0.8690710227415832</v>
      </c>
      <c r="O13" s="91">
        <v>0.8764597993523514</v>
      </c>
      <c r="P13" s="91">
        <v>0.8839894618605405</v>
      </c>
      <c r="Q13" s="91">
        <v>0.8926386853736976</v>
      </c>
      <c r="R13" s="91">
        <v>0.9021032973608463</v>
      </c>
      <c r="S13" s="91">
        <v>0.9102892267724357</v>
      </c>
      <c r="T13" s="91">
        <v>0.9244637153177805</v>
      </c>
      <c r="U13" s="91">
        <v>0.9437638740788439</v>
      </c>
      <c r="V13" s="91">
        <v>0.9607267230202945</v>
      </c>
      <c r="W13" s="91">
        <v>0.9706567779614605</v>
      </c>
      <c r="X13" s="91">
        <v>0.976301808917996</v>
      </c>
      <c r="Y13" s="91">
        <v>0.9790599786805835</v>
      </c>
      <c r="Z13" s="91">
        <v>0.9828491959988445</v>
      </c>
      <c r="AA13" s="91">
        <v>0.9838816654246645</v>
      </c>
      <c r="AB13" s="91">
        <v>0.986356536790987</v>
      </c>
      <c r="AC13" s="91">
        <v>0.9921891056580678</v>
      </c>
      <c r="AD13" s="91">
        <v>0.9945032298268962</v>
      </c>
      <c r="AE13" s="91">
        <v>0.9956034236804033</v>
      </c>
      <c r="AF13" s="91">
        <v>0.9976528304926255</v>
      </c>
      <c r="AG13" s="91">
        <v>1</v>
      </c>
      <c r="AH13" s="91">
        <v>1.0019480105878158</v>
      </c>
      <c r="AI13" s="91">
        <v>1.0207961265229748</v>
      </c>
      <c r="AJ13" s="91">
        <v>1.0330121485012367</v>
      </c>
      <c r="AK13" s="91">
        <v>1.0405621691629268</v>
      </c>
      <c r="AL13" s="91">
        <v>1.051793832526281</v>
      </c>
      <c r="AM13" s="92">
        <v>1.0560585196453467</v>
      </c>
    </row>
    <row r="14" spans="1:39" ht="13.5">
      <c r="A14" s="5">
        <v>12</v>
      </c>
      <c r="B14" s="6" t="s">
        <v>17</v>
      </c>
      <c r="C14" s="90">
        <v>0.7644207529891655</v>
      </c>
      <c r="D14" s="91">
        <v>0.8100605200008507</v>
      </c>
      <c r="E14" s="91">
        <v>0.8249894530494807</v>
      </c>
      <c r="F14" s="91">
        <v>0.8189776937004007</v>
      </c>
      <c r="G14" s="91">
        <v>0.8069770127948634</v>
      </c>
      <c r="H14" s="91">
        <v>0.7902363577537203</v>
      </c>
      <c r="I14" s="91">
        <v>0.7882020779017381</v>
      </c>
      <c r="J14" s="91">
        <v>0.7842948945619301</v>
      </c>
      <c r="K14" s="91">
        <v>0.802493411971736</v>
      </c>
      <c r="L14" s="91">
        <v>0.8276238083567082</v>
      </c>
      <c r="M14" s="91">
        <v>0.8557356047742064</v>
      </c>
      <c r="N14" s="91">
        <v>0.8612221373509861</v>
      </c>
      <c r="O14" s="91">
        <v>0.8608916670015507</v>
      </c>
      <c r="P14" s="91">
        <v>0.8600480499141139</v>
      </c>
      <c r="Q14" s="91">
        <v>0.8622284177441621</v>
      </c>
      <c r="R14" s="91">
        <v>0.8669618666911593</v>
      </c>
      <c r="S14" s="91">
        <v>0.8659528670419194</v>
      </c>
      <c r="T14" s="91">
        <v>0.8792771371906399</v>
      </c>
      <c r="U14" s="91">
        <v>0.8868294802217885</v>
      </c>
      <c r="V14" s="91">
        <v>0.9087056875363115</v>
      </c>
      <c r="W14" s="91">
        <v>0.9191150753803895</v>
      </c>
      <c r="X14" s="91">
        <v>0.9389823932633854</v>
      </c>
      <c r="Y14" s="91">
        <v>0.9498026163549511</v>
      </c>
      <c r="Z14" s="91">
        <v>0.9631590345553608</v>
      </c>
      <c r="AA14" s="91">
        <v>0.9717014433252094</v>
      </c>
      <c r="AB14" s="91">
        <v>0.9755467197766909</v>
      </c>
      <c r="AC14" s="91">
        <v>0.9848955126416391</v>
      </c>
      <c r="AD14" s="91">
        <v>0.9885647874547104</v>
      </c>
      <c r="AE14" s="91">
        <v>0.9928164233950495</v>
      </c>
      <c r="AF14" s="91">
        <v>0.9986148062335786</v>
      </c>
      <c r="AG14" s="91">
        <v>1</v>
      </c>
      <c r="AH14" s="91">
        <v>1.005336998406231</v>
      </c>
      <c r="AI14" s="91">
        <v>1.0141353948814573</v>
      </c>
      <c r="AJ14" s="91">
        <v>1.0246860592296165</v>
      </c>
      <c r="AK14" s="91">
        <v>1.034917737598666</v>
      </c>
      <c r="AL14" s="91">
        <v>1.0495034185187992</v>
      </c>
      <c r="AM14" s="92">
        <v>1.0492896869820896</v>
      </c>
    </row>
    <row r="15" spans="1:39" ht="13.5">
      <c r="A15" s="5">
        <v>13</v>
      </c>
      <c r="B15" s="6" t="s">
        <v>18</v>
      </c>
      <c r="C15" s="90">
        <v>0.9129180735258812</v>
      </c>
      <c r="D15" s="91">
        <v>0.8830979336633358</v>
      </c>
      <c r="E15" s="91">
        <v>0.8473952086390525</v>
      </c>
      <c r="F15" s="91">
        <v>0.81832728337801</v>
      </c>
      <c r="G15" s="91">
        <v>0.7936267441193371</v>
      </c>
      <c r="H15" s="91">
        <v>0.7712951749501168</v>
      </c>
      <c r="I15" s="91">
        <v>0.754786864076073</v>
      </c>
      <c r="J15" s="91">
        <v>0.7440489078152274</v>
      </c>
      <c r="K15" s="91">
        <v>0.7417362319201818</v>
      </c>
      <c r="L15" s="91">
        <v>0.7497562466621693</v>
      </c>
      <c r="M15" s="91">
        <v>0.7573264898428776</v>
      </c>
      <c r="N15" s="91">
        <v>0.7956494132285107</v>
      </c>
      <c r="O15" s="91">
        <v>0.8090735918939466</v>
      </c>
      <c r="P15" s="91">
        <v>0.8159067988054305</v>
      </c>
      <c r="Q15" s="91">
        <v>0.8256716089369729</v>
      </c>
      <c r="R15" s="91">
        <v>0.8399680692970201</v>
      </c>
      <c r="S15" s="91">
        <v>0.8493198079511256</v>
      </c>
      <c r="T15" s="91">
        <v>0.8667744043330685</v>
      </c>
      <c r="U15" s="91">
        <v>0.9046222915238064</v>
      </c>
      <c r="V15" s="91">
        <v>0.9412685087652395</v>
      </c>
      <c r="W15" s="91">
        <v>0.9539559076802764</v>
      </c>
      <c r="X15" s="91">
        <v>0.9642600890394524</v>
      </c>
      <c r="Y15" s="91">
        <v>0.9634359864987566</v>
      </c>
      <c r="Z15" s="91">
        <v>0.9675560307540582</v>
      </c>
      <c r="AA15" s="91">
        <v>0.9695741576622884</v>
      </c>
      <c r="AB15" s="91">
        <v>0.9753809008776211</v>
      </c>
      <c r="AC15" s="91">
        <v>0.983004237215381</v>
      </c>
      <c r="AD15" s="91">
        <v>0.9898564157889739</v>
      </c>
      <c r="AE15" s="91">
        <v>0.9952770803344979</v>
      </c>
      <c r="AF15" s="91">
        <v>0.9991152583499939</v>
      </c>
      <c r="AG15" s="91">
        <v>1</v>
      </c>
      <c r="AH15" s="91">
        <v>0.9973674814031325</v>
      </c>
      <c r="AI15" s="91">
        <v>1.0078398357714498</v>
      </c>
      <c r="AJ15" s="91">
        <v>1.0153846072883834</v>
      </c>
      <c r="AK15" s="91">
        <v>1.0182222984582066</v>
      </c>
      <c r="AL15" s="91">
        <v>1.0308361786194198</v>
      </c>
      <c r="AM15" s="92">
        <v>1.03999010871272</v>
      </c>
    </row>
    <row r="16" spans="1:39" ht="13.5">
      <c r="A16" s="5">
        <v>14</v>
      </c>
      <c r="B16" s="6" t="s">
        <v>19</v>
      </c>
      <c r="C16" s="90">
        <v>1.0114448489322159</v>
      </c>
      <c r="D16" s="91">
        <v>0.9725162768518785</v>
      </c>
      <c r="E16" s="91">
        <v>0.9296546409464621</v>
      </c>
      <c r="F16" s="91">
        <v>0.8954889447799965</v>
      </c>
      <c r="G16" s="91">
        <v>0.8680245726429584</v>
      </c>
      <c r="H16" s="91">
        <v>0.8445825965666635</v>
      </c>
      <c r="I16" s="91">
        <v>0.8350017652083237</v>
      </c>
      <c r="J16" s="91">
        <v>0.8370222988571315</v>
      </c>
      <c r="K16" s="91">
        <v>0.8522883169711998</v>
      </c>
      <c r="L16" s="91">
        <v>0.8723180024302479</v>
      </c>
      <c r="M16" s="91">
        <v>0.8990560574750093</v>
      </c>
      <c r="N16" s="91">
        <v>0.9038289193687649</v>
      </c>
      <c r="O16" s="91">
        <v>0.9020667374075979</v>
      </c>
      <c r="P16" s="91">
        <v>0.9014582997637424</v>
      </c>
      <c r="Q16" s="91">
        <v>0.8980192691032844</v>
      </c>
      <c r="R16" s="91">
        <v>0.8976481679648982</v>
      </c>
      <c r="S16" s="91">
        <v>0.9170922135086358</v>
      </c>
      <c r="T16" s="91">
        <v>0.9168358663075823</v>
      </c>
      <c r="U16" s="91">
        <v>0.9388553252608542</v>
      </c>
      <c r="V16" s="91">
        <v>0.9413898503476114</v>
      </c>
      <c r="W16" s="91">
        <v>0.950600889169126</v>
      </c>
      <c r="X16" s="91">
        <v>0.9577883178172714</v>
      </c>
      <c r="Y16" s="91">
        <v>0.9620195820512767</v>
      </c>
      <c r="Z16" s="91">
        <v>0.9816355534278013</v>
      </c>
      <c r="AA16" s="91">
        <v>0.9977563811035192</v>
      </c>
      <c r="AB16" s="91">
        <v>1.0143676483744926</v>
      </c>
      <c r="AC16" s="91">
        <v>1.038967383754569</v>
      </c>
      <c r="AD16" s="91">
        <v>1.0283674030207892</v>
      </c>
      <c r="AE16" s="91">
        <v>1.0155482226483514</v>
      </c>
      <c r="AF16" s="91">
        <v>1.0070600596417212</v>
      </c>
      <c r="AG16" s="91">
        <v>1</v>
      </c>
      <c r="AH16" s="91">
        <v>0.9996470924304249</v>
      </c>
      <c r="AI16" s="91">
        <v>0.9899005954524941</v>
      </c>
      <c r="AJ16" s="91">
        <v>0.9785249428007993</v>
      </c>
      <c r="AK16" s="91">
        <v>0.9713135675293231</v>
      </c>
      <c r="AL16" s="91">
        <v>0.9811858273964402</v>
      </c>
      <c r="AM16" s="92">
        <v>0.9773441053081162</v>
      </c>
    </row>
    <row r="17" spans="1:39" ht="13.5">
      <c r="A17" s="5">
        <v>15</v>
      </c>
      <c r="B17" s="6" t="s">
        <v>20</v>
      </c>
      <c r="C17" s="90">
        <v>1.0454864175034124</v>
      </c>
      <c r="D17" s="91">
        <v>1.0145219593649262</v>
      </c>
      <c r="E17" s="91">
        <v>0.978021613940573</v>
      </c>
      <c r="F17" s="91">
        <v>0.9539733264567087</v>
      </c>
      <c r="G17" s="91">
        <v>0.9310384473356887</v>
      </c>
      <c r="H17" s="91">
        <v>0.906417749839157</v>
      </c>
      <c r="I17" s="91">
        <v>0.8871760423383408</v>
      </c>
      <c r="J17" s="91">
        <v>0.8741875278431732</v>
      </c>
      <c r="K17" s="91">
        <v>0.8637065219317202</v>
      </c>
      <c r="L17" s="91">
        <v>0.8608237140938405</v>
      </c>
      <c r="M17" s="91">
        <v>0.8603454361655803</v>
      </c>
      <c r="N17" s="91">
        <v>0.8606680314032966</v>
      </c>
      <c r="O17" s="91">
        <v>0.8633473793144816</v>
      </c>
      <c r="P17" s="91">
        <v>0.8674703668712304</v>
      </c>
      <c r="Q17" s="91">
        <v>0.8765506385064895</v>
      </c>
      <c r="R17" s="91">
        <v>0.8917666519236748</v>
      </c>
      <c r="S17" s="91">
        <v>0.9003938628526647</v>
      </c>
      <c r="T17" s="91">
        <v>0.9107746015140296</v>
      </c>
      <c r="U17" s="91">
        <v>0.9386046295965678</v>
      </c>
      <c r="V17" s="91">
        <v>0.9637924223165218</v>
      </c>
      <c r="W17" s="91">
        <v>0.9742605313609561</v>
      </c>
      <c r="X17" s="91">
        <v>0.9872446612089945</v>
      </c>
      <c r="Y17" s="91">
        <v>0.9922892572821327</v>
      </c>
      <c r="Z17" s="91">
        <v>0.9971333223702485</v>
      </c>
      <c r="AA17" s="91">
        <v>0.9963771290781358</v>
      </c>
      <c r="AB17" s="91">
        <v>0.9987962020228983</v>
      </c>
      <c r="AC17" s="91">
        <v>1.0047319561678756</v>
      </c>
      <c r="AD17" s="91">
        <v>1.00502486704277</v>
      </c>
      <c r="AE17" s="91">
        <v>1.0046222238637823</v>
      </c>
      <c r="AF17" s="91">
        <v>1.0039527907347592</v>
      </c>
      <c r="AG17" s="91">
        <v>1</v>
      </c>
      <c r="AH17" s="91">
        <v>0.9917593906189638</v>
      </c>
      <c r="AI17" s="91">
        <v>0.9909586215286863</v>
      </c>
      <c r="AJ17" s="91">
        <v>0.9893777905724318</v>
      </c>
      <c r="AK17" s="91">
        <v>0.9885848097612027</v>
      </c>
      <c r="AL17" s="91">
        <v>0.9989225506031826</v>
      </c>
      <c r="AM17" s="92">
        <v>1.0145225465130918</v>
      </c>
    </row>
    <row r="18" spans="1:39" ht="13.5">
      <c r="A18" s="5">
        <v>16</v>
      </c>
      <c r="B18" s="6" t="s">
        <v>21</v>
      </c>
      <c r="C18" s="90">
        <v>1.1607702998429104</v>
      </c>
      <c r="D18" s="91">
        <v>1.121321968628908</v>
      </c>
      <c r="E18" s="91">
        <v>1.0778712871763554</v>
      </c>
      <c r="F18" s="91">
        <v>1.0519801297108025</v>
      </c>
      <c r="G18" s="91">
        <v>1.0267613707138186</v>
      </c>
      <c r="H18" s="91">
        <v>1.0066738888810152</v>
      </c>
      <c r="I18" s="91">
        <v>0.9866447904743539</v>
      </c>
      <c r="J18" s="91">
        <v>0.9755197236650052</v>
      </c>
      <c r="K18" s="91">
        <v>0.9689117118575968</v>
      </c>
      <c r="L18" s="91">
        <v>0.9696788076563243</v>
      </c>
      <c r="M18" s="91">
        <v>0.9716510186119517</v>
      </c>
      <c r="N18" s="91">
        <v>0.9655277159126849</v>
      </c>
      <c r="O18" s="91">
        <v>0.962989228079073</v>
      </c>
      <c r="P18" s="91">
        <v>0.9633254296810426</v>
      </c>
      <c r="Q18" s="91">
        <v>0.9670025631016465</v>
      </c>
      <c r="R18" s="91">
        <v>0.9741157222248246</v>
      </c>
      <c r="S18" s="91">
        <v>0.9747242011362254</v>
      </c>
      <c r="T18" s="91">
        <v>0.9810973702131683</v>
      </c>
      <c r="U18" s="91">
        <v>0.9888671372645141</v>
      </c>
      <c r="V18" s="91">
        <v>0.9977080755761016</v>
      </c>
      <c r="W18" s="91">
        <v>0.9999395017496499</v>
      </c>
      <c r="X18" s="91">
        <v>1.0043120529685017</v>
      </c>
      <c r="Y18" s="91">
        <v>0.9987607932380664</v>
      </c>
      <c r="Z18" s="91">
        <v>0.9973225797445995</v>
      </c>
      <c r="AA18" s="91">
        <v>0.9965434370815571</v>
      </c>
      <c r="AB18" s="91">
        <v>0.9981785491092597</v>
      </c>
      <c r="AC18" s="91">
        <v>1.0017606956835938</v>
      </c>
      <c r="AD18" s="91">
        <v>1.0098244592182124</v>
      </c>
      <c r="AE18" s="91">
        <v>1.0089553781763203</v>
      </c>
      <c r="AF18" s="91">
        <v>1.0032416142522644</v>
      </c>
      <c r="AG18" s="91">
        <v>1</v>
      </c>
      <c r="AH18" s="91">
        <v>0.9941183634417824</v>
      </c>
      <c r="AI18" s="91">
        <v>0.9877202749206201</v>
      </c>
      <c r="AJ18" s="91">
        <v>0.9816474410388615</v>
      </c>
      <c r="AK18" s="91">
        <v>0.9843438485564937</v>
      </c>
      <c r="AL18" s="91">
        <v>0.9953055359171538</v>
      </c>
      <c r="AM18" s="92">
        <v>1.0071183373452306</v>
      </c>
    </row>
    <row r="19" spans="1:39" ht="13.5">
      <c r="A19" s="5">
        <v>17</v>
      </c>
      <c r="B19" s="6" t="s">
        <v>22</v>
      </c>
      <c r="C19" s="90">
        <v>1.08495818362863</v>
      </c>
      <c r="D19" s="91">
        <v>1.0326899723186642</v>
      </c>
      <c r="E19" s="91">
        <v>0.9881711478510433</v>
      </c>
      <c r="F19" s="91">
        <v>0.9597080385248632</v>
      </c>
      <c r="G19" s="91">
        <v>0.9352651130595263</v>
      </c>
      <c r="H19" s="91">
        <v>0.916134395657553</v>
      </c>
      <c r="I19" s="91">
        <v>0.9002997793317196</v>
      </c>
      <c r="J19" s="91">
        <v>0.889888760206231</v>
      </c>
      <c r="K19" s="91">
        <v>0.8855330551488518</v>
      </c>
      <c r="L19" s="91">
        <v>0.8875882211282828</v>
      </c>
      <c r="M19" s="91">
        <v>0.889783362664929</v>
      </c>
      <c r="N19" s="91">
        <v>0.888935650476952</v>
      </c>
      <c r="O19" s="91">
        <v>0.889120288834399</v>
      </c>
      <c r="P19" s="91">
        <v>0.8914897873792086</v>
      </c>
      <c r="Q19" s="91">
        <v>0.8990319445490599</v>
      </c>
      <c r="R19" s="91">
        <v>0.9106673326615103</v>
      </c>
      <c r="S19" s="91">
        <v>0.914222273533109</v>
      </c>
      <c r="T19" s="91">
        <v>0.9179598520995157</v>
      </c>
      <c r="U19" s="91">
        <v>0.9363644869490207</v>
      </c>
      <c r="V19" s="91">
        <v>0.9645375955353451</v>
      </c>
      <c r="W19" s="91">
        <v>0.9772640026191977</v>
      </c>
      <c r="X19" s="91">
        <v>0.9866650805665258</v>
      </c>
      <c r="Y19" s="91">
        <v>0.986950711881322</v>
      </c>
      <c r="Z19" s="91">
        <v>0.9874238887570629</v>
      </c>
      <c r="AA19" s="91">
        <v>0.9863684028594427</v>
      </c>
      <c r="AB19" s="91">
        <v>0.984218745316552</v>
      </c>
      <c r="AC19" s="91">
        <v>0.9892376213181677</v>
      </c>
      <c r="AD19" s="91">
        <v>0.9981193144425767</v>
      </c>
      <c r="AE19" s="91">
        <v>1.0015738426475798</v>
      </c>
      <c r="AF19" s="91">
        <v>1.0025305893240015</v>
      </c>
      <c r="AG19" s="91">
        <v>1</v>
      </c>
      <c r="AH19" s="91">
        <v>1.0028007132804388</v>
      </c>
      <c r="AI19" s="91">
        <v>1.007751268703711</v>
      </c>
      <c r="AJ19" s="91">
        <v>1.014702054647309</v>
      </c>
      <c r="AK19" s="91">
        <v>1.01915771296724</v>
      </c>
      <c r="AL19" s="91">
        <v>1.0317603102102055</v>
      </c>
      <c r="AM19" s="92">
        <v>1.0501407977523305</v>
      </c>
    </row>
    <row r="20" spans="1:39" ht="13.5">
      <c r="A20" s="5">
        <v>18</v>
      </c>
      <c r="B20" s="6" t="s">
        <v>23</v>
      </c>
      <c r="C20" s="90">
        <v>1.1331979990966128</v>
      </c>
      <c r="D20" s="91">
        <v>1.1210969564102717</v>
      </c>
      <c r="E20" s="91">
        <v>1.0941186076216536</v>
      </c>
      <c r="F20" s="91">
        <v>1.0762793624548412</v>
      </c>
      <c r="G20" s="91">
        <v>1.0591634828302512</v>
      </c>
      <c r="H20" s="91">
        <v>1.0441941306280171</v>
      </c>
      <c r="I20" s="91">
        <v>1.0252447272243383</v>
      </c>
      <c r="J20" s="91">
        <v>1.0138380311406707</v>
      </c>
      <c r="K20" s="91">
        <v>1.007587442241441</v>
      </c>
      <c r="L20" s="91">
        <v>1.0182496478558303</v>
      </c>
      <c r="M20" s="91">
        <v>1.0246049806933404</v>
      </c>
      <c r="N20" s="91">
        <v>1.0205922889480354</v>
      </c>
      <c r="O20" s="91">
        <v>1.0124886170913039</v>
      </c>
      <c r="P20" s="91">
        <v>1.0036161684693181</v>
      </c>
      <c r="Q20" s="91">
        <v>0.9994905186778218</v>
      </c>
      <c r="R20" s="91">
        <v>0.9990915897635971</v>
      </c>
      <c r="S20" s="91">
        <v>0.9892732599948884</v>
      </c>
      <c r="T20" s="91">
        <v>0.9822464843189922</v>
      </c>
      <c r="U20" s="91">
        <v>0.9870593789488895</v>
      </c>
      <c r="V20" s="91">
        <v>0.9907115678017283</v>
      </c>
      <c r="W20" s="91">
        <v>0.9910279115315707</v>
      </c>
      <c r="X20" s="91">
        <v>0.9920289447068807</v>
      </c>
      <c r="Y20" s="91">
        <v>0.9823809570680061</v>
      </c>
      <c r="Z20" s="91">
        <v>0.9801948701273123</v>
      </c>
      <c r="AA20" s="91">
        <v>0.9774371470808816</v>
      </c>
      <c r="AB20" s="91">
        <v>0.9798287797883896</v>
      </c>
      <c r="AC20" s="91">
        <v>0.9915441728605643</v>
      </c>
      <c r="AD20" s="91">
        <v>0.9996122221608162</v>
      </c>
      <c r="AE20" s="91">
        <v>1.002299026993613</v>
      </c>
      <c r="AF20" s="91">
        <v>0.9984914230512187</v>
      </c>
      <c r="AG20" s="91">
        <v>1</v>
      </c>
      <c r="AH20" s="91">
        <v>1.0001796243244943</v>
      </c>
      <c r="AI20" s="91">
        <v>1.0146289312968322</v>
      </c>
      <c r="AJ20" s="91">
        <v>1.0200672754971063</v>
      </c>
      <c r="AK20" s="91">
        <v>1.0258708130126784</v>
      </c>
      <c r="AL20" s="91">
        <v>1.0385763738292646</v>
      </c>
      <c r="AM20" s="92">
        <v>1.0366922782007442</v>
      </c>
    </row>
    <row r="21" spans="1:39" ht="13.5">
      <c r="A21" s="5">
        <v>19</v>
      </c>
      <c r="B21" s="6" t="s">
        <v>24</v>
      </c>
      <c r="C21" s="90">
        <v>1.1744603655025871</v>
      </c>
      <c r="D21" s="91">
        <v>1.1376037183367043</v>
      </c>
      <c r="E21" s="91">
        <v>1.1001138832166593</v>
      </c>
      <c r="F21" s="91">
        <v>1.0710577228503444</v>
      </c>
      <c r="G21" s="91">
        <v>1.0521390192187448</v>
      </c>
      <c r="H21" s="91">
        <v>1.0314978286687952</v>
      </c>
      <c r="I21" s="91">
        <v>1.0079952976247712</v>
      </c>
      <c r="J21" s="91">
        <v>0.990812722129661</v>
      </c>
      <c r="K21" s="91">
        <v>0.9771830393980196</v>
      </c>
      <c r="L21" s="91">
        <v>0.9727895182776755</v>
      </c>
      <c r="M21" s="91">
        <v>0.9702545372517773</v>
      </c>
      <c r="N21" s="91">
        <v>0.968591106766596</v>
      </c>
      <c r="O21" s="91">
        <v>0.9652574644931677</v>
      </c>
      <c r="P21" s="91">
        <v>0.9630219768351225</v>
      </c>
      <c r="Q21" s="91">
        <v>0.9639307518509989</v>
      </c>
      <c r="R21" s="91">
        <v>0.9668519198671646</v>
      </c>
      <c r="S21" s="91">
        <v>0.9622209223345383</v>
      </c>
      <c r="T21" s="91">
        <v>0.9598093295950976</v>
      </c>
      <c r="U21" s="91">
        <v>0.9710081285003299</v>
      </c>
      <c r="V21" s="91">
        <v>0.98521747046196</v>
      </c>
      <c r="W21" s="91">
        <v>0.989931497844118</v>
      </c>
      <c r="X21" s="91">
        <v>0.9947449706225002</v>
      </c>
      <c r="Y21" s="91">
        <v>0.9885268388426819</v>
      </c>
      <c r="Z21" s="91">
        <v>0.9881860064081329</v>
      </c>
      <c r="AA21" s="91">
        <v>0.9833079700406255</v>
      </c>
      <c r="AB21" s="91">
        <v>0.9812986797870425</v>
      </c>
      <c r="AC21" s="91">
        <v>0.9825737579350489</v>
      </c>
      <c r="AD21" s="91">
        <v>0.98631346802329</v>
      </c>
      <c r="AE21" s="91">
        <v>0.9895441800242659</v>
      </c>
      <c r="AF21" s="91">
        <v>0.9947727894749472</v>
      </c>
      <c r="AG21" s="91">
        <v>1</v>
      </c>
      <c r="AH21" s="91">
        <v>0.9988622478192442</v>
      </c>
      <c r="AI21" s="91">
        <v>1.0273194205669722</v>
      </c>
      <c r="AJ21" s="91">
        <v>1.0488887010067878</v>
      </c>
      <c r="AK21" s="91">
        <v>1.072896170502097</v>
      </c>
      <c r="AL21" s="91">
        <v>1.089237083428216</v>
      </c>
      <c r="AM21" s="92">
        <v>1.1015298470935029</v>
      </c>
    </row>
    <row r="22" spans="1:39" ht="13.5">
      <c r="A22" s="5">
        <v>20</v>
      </c>
      <c r="B22" s="6" t="s">
        <v>25</v>
      </c>
      <c r="C22" s="90">
        <v>0.7674823703953337</v>
      </c>
      <c r="D22" s="91">
        <v>0.746747955937598</v>
      </c>
      <c r="E22" s="91">
        <v>0.7251629425975632</v>
      </c>
      <c r="F22" s="91">
        <v>0.709695849086553</v>
      </c>
      <c r="G22" s="91">
        <v>0.6968873059255073</v>
      </c>
      <c r="H22" s="91">
        <v>0.6843150920406758</v>
      </c>
      <c r="I22" s="91">
        <v>0.6729489923015475</v>
      </c>
      <c r="J22" s="91">
        <v>0.6655333811081671</v>
      </c>
      <c r="K22" s="91">
        <v>0.6657988975133993</v>
      </c>
      <c r="L22" s="91">
        <v>0.6715226859630383</v>
      </c>
      <c r="M22" s="91">
        <v>0.6779604031858223</v>
      </c>
      <c r="N22" s="91">
        <v>0.6891503485739443</v>
      </c>
      <c r="O22" s="91">
        <v>0.70174930470347</v>
      </c>
      <c r="P22" s="91">
        <v>0.7241281435265177</v>
      </c>
      <c r="Q22" s="91">
        <v>0.7521104924865575</v>
      </c>
      <c r="R22" s="91">
        <v>0.7913181680582831</v>
      </c>
      <c r="S22" s="91">
        <v>0.8163245899332181</v>
      </c>
      <c r="T22" s="91">
        <v>0.8369609300977459</v>
      </c>
      <c r="U22" s="91">
        <v>0.8768245503859401</v>
      </c>
      <c r="V22" s="91">
        <v>0.9120758139873986</v>
      </c>
      <c r="W22" s="91">
        <v>0.9269864509914552</v>
      </c>
      <c r="X22" s="91">
        <v>0.9447764167974282</v>
      </c>
      <c r="Y22" s="91">
        <v>0.9522304886604198</v>
      </c>
      <c r="Z22" s="91">
        <v>0.9589968552581153</v>
      </c>
      <c r="AA22" s="91">
        <v>0.9617092232218988</v>
      </c>
      <c r="AB22" s="91">
        <v>0.9707992062760497</v>
      </c>
      <c r="AC22" s="91">
        <v>0.9849763392262464</v>
      </c>
      <c r="AD22" s="91">
        <v>0.9967069574647367</v>
      </c>
      <c r="AE22" s="91">
        <v>0.9987322499138985</v>
      </c>
      <c r="AF22" s="91">
        <v>1.0002184632196973</v>
      </c>
      <c r="AG22" s="91">
        <v>1</v>
      </c>
      <c r="AH22" s="91">
        <v>0.9956923825943527</v>
      </c>
      <c r="AI22" s="91">
        <v>1.009934866067688</v>
      </c>
      <c r="AJ22" s="91">
        <v>1.0130212946623272</v>
      </c>
      <c r="AK22" s="91">
        <v>1.019449965274815</v>
      </c>
      <c r="AL22" s="91">
        <v>1.077272879279801</v>
      </c>
      <c r="AM22" s="92">
        <v>1.099162484598828</v>
      </c>
    </row>
    <row r="23" spans="1:39" ht="13.5">
      <c r="A23" s="5">
        <v>21</v>
      </c>
      <c r="B23" s="6" t="s">
        <v>26</v>
      </c>
      <c r="C23" s="90">
        <v>0.9338853098633452</v>
      </c>
      <c r="D23" s="91">
        <v>0.8968359803161814</v>
      </c>
      <c r="E23" s="91">
        <v>0.8594851846401315</v>
      </c>
      <c r="F23" s="91">
        <v>0.8331454898063299</v>
      </c>
      <c r="G23" s="91">
        <v>0.8106213640740022</v>
      </c>
      <c r="H23" s="91">
        <v>0.7866486197382452</v>
      </c>
      <c r="I23" s="91">
        <v>0.7716100356663527</v>
      </c>
      <c r="J23" s="91">
        <v>0.7662850213213663</v>
      </c>
      <c r="K23" s="91">
        <v>0.766013970761467</v>
      </c>
      <c r="L23" s="91">
        <v>0.7704730302490332</v>
      </c>
      <c r="M23" s="91">
        <v>0.7676590943574569</v>
      </c>
      <c r="N23" s="91">
        <v>0.764795510183526</v>
      </c>
      <c r="O23" s="91">
        <v>0.7691316649662093</v>
      </c>
      <c r="P23" s="91">
        <v>0.7787432058742678</v>
      </c>
      <c r="Q23" s="91">
        <v>0.7956559460664306</v>
      </c>
      <c r="R23" s="91">
        <v>0.8389266827779198</v>
      </c>
      <c r="S23" s="91">
        <v>0.8617702351688995</v>
      </c>
      <c r="T23" s="91">
        <v>0.8755710465170368</v>
      </c>
      <c r="U23" s="91">
        <v>0.8962268771305951</v>
      </c>
      <c r="V23" s="91">
        <v>0.9154042778045325</v>
      </c>
      <c r="W23" s="91">
        <v>0.9342751130911601</v>
      </c>
      <c r="X23" s="91">
        <v>0.9631058844022719</v>
      </c>
      <c r="Y23" s="91">
        <v>0.9676119783316105</v>
      </c>
      <c r="Z23" s="91">
        <v>0.9788122976635639</v>
      </c>
      <c r="AA23" s="91">
        <v>0.9823275508812884</v>
      </c>
      <c r="AB23" s="91">
        <v>0.9819253255980461</v>
      </c>
      <c r="AC23" s="91">
        <v>0.9855442773284456</v>
      </c>
      <c r="AD23" s="91">
        <v>0.990507257600865</v>
      </c>
      <c r="AE23" s="91">
        <v>0.9975627568890176</v>
      </c>
      <c r="AF23" s="91">
        <v>1.00226897980467</v>
      </c>
      <c r="AG23" s="91">
        <v>1</v>
      </c>
      <c r="AH23" s="91">
        <v>0.9888435780931975</v>
      </c>
      <c r="AI23" s="91">
        <v>0.9843259228147376</v>
      </c>
      <c r="AJ23" s="91">
        <v>0.9784036868918171</v>
      </c>
      <c r="AK23" s="91">
        <v>0.9804018931382167</v>
      </c>
      <c r="AL23" s="91">
        <v>0.9802803560012313</v>
      </c>
      <c r="AM23" s="92">
        <v>1.0109644969474496</v>
      </c>
    </row>
    <row r="24" spans="1:39" ht="13.5">
      <c r="A24" s="5">
        <v>22</v>
      </c>
      <c r="B24" s="6" t="s">
        <v>27</v>
      </c>
      <c r="C24" s="90">
        <v>0.9698217428028626</v>
      </c>
      <c r="D24" s="91">
        <v>0.9398141058854778</v>
      </c>
      <c r="E24" s="91">
        <v>0.89438279068563</v>
      </c>
      <c r="F24" s="91">
        <v>0.8618205353525548</v>
      </c>
      <c r="G24" s="91">
        <v>0.8325361767381669</v>
      </c>
      <c r="H24" s="91">
        <v>0.8009592702055117</v>
      </c>
      <c r="I24" s="91">
        <v>0.7855859215575819</v>
      </c>
      <c r="J24" s="91">
        <v>0.7708317209848952</v>
      </c>
      <c r="K24" s="91">
        <v>0.7586497559535961</v>
      </c>
      <c r="L24" s="91">
        <v>0.7500675468393805</v>
      </c>
      <c r="M24" s="91">
        <v>0.7547639197591767</v>
      </c>
      <c r="N24" s="91">
        <v>0.7584605159844837</v>
      </c>
      <c r="O24" s="91">
        <v>0.761323406193593</v>
      </c>
      <c r="P24" s="91">
        <v>0.7680431494788957</v>
      </c>
      <c r="Q24" s="91">
        <v>0.7823743170378392</v>
      </c>
      <c r="R24" s="91">
        <v>0.8060769196314395</v>
      </c>
      <c r="S24" s="91">
        <v>0.8240877652667783</v>
      </c>
      <c r="T24" s="91">
        <v>0.8387728693678388</v>
      </c>
      <c r="U24" s="91">
        <v>0.8643141737140683</v>
      </c>
      <c r="V24" s="91">
        <v>0.8959544027645271</v>
      </c>
      <c r="W24" s="91">
        <v>0.9249265815475609</v>
      </c>
      <c r="X24" s="91">
        <v>0.9502229401190571</v>
      </c>
      <c r="Y24" s="91">
        <v>0.9578901336644118</v>
      </c>
      <c r="Z24" s="91">
        <v>0.9629381296421654</v>
      </c>
      <c r="AA24" s="91">
        <v>0.963698157050987</v>
      </c>
      <c r="AB24" s="91">
        <v>0.9702621407904947</v>
      </c>
      <c r="AC24" s="91">
        <v>0.9787701370406067</v>
      </c>
      <c r="AD24" s="91">
        <v>0.9874005845881528</v>
      </c>
      <c r="AE24" s="91">
        <v>0.995257614560637</v>
      </c>
      <c r="AF24" s="91">
        <v>0.9995612143184587</v>
      </c>
      <c r="AG24" s="91">
        <v>1</v>
      </c>
      <c r="AH24" s="91">
        <v>1.0014872386364613</v>
      </c>
      <c r="AI24" s="91">
        <v>1.026725213056678</v>
      </c>
      <c r="AJ24" s="91">
        <v>1.0515281028540666</v>
      </c>
      <c r="AK24" s="91">
        <v>1.078019600225825</v>
      </c>
      <c r="AL24" s="91">
        <v>1.107994519428048</v>
      </c>
      <c r="AM24" s="92">
        <v>1.1233124939846169</v>
      </c>
    </row>
    <row r="25" spans="1:39" ht="13.5">
      <c r="A25" s="5">
        <v>23</v>
      </c>
      <c r="B25" s="6" t="s">
        <v>28</v>
      </c>
      <c r="C25" s="90">
        <v>0.980247122224169</v>
      </c>
      <c r="D25" s="91">
        <v>0.9588883697259009</v>
      </c>
      <c r="E25" s="91">
        <v>0.9319967897048175</v>
      </c>
      <c r="F25" s="91">
        <v>0.9082529271707088</v>
      </c>
      <c r="G25" s="91">
        <v>0.8915548897055237</v>
      </c>
      <c r="H25" s="91">
        <v>0.8781269710960373</v>
      </c>
      <c r="I25" s="91">
        <v>0.8657273823057955</v>
      </c>
      <c r="J25" s="91">
        <v>0.8559405984122985</v>
      </c>
      <c r="K25" s="91">
        <v>0.8494227055785789</v>
      </c>
      <c r="L25" s="91">
        <v>0.8417661745237234</v>
      </c>
      <c r="M25" s="91">
        <v>0.8420641587604895</v>
      </c>
      <c r="N25" s="91">
        <v>0.8454444476112946</v>
      </c>
      <c r="O25" s="91">
        <v>0.8563494341791552</v>
      </c>
      <c r="P25" s="91">
        <v>0.8656306946143862</v>
      </c>
      <c r="Q25" s="91">
        <v>0.8850256339092335</v>
      </c>
      <c r="R25" s="91">
        <v>0.8957696053499135</v>
      </c>
      <c r="S25" s="91">
        <v>0.9033320792098902</v>
      </c>
      <c r="T25" s="91">
        <v>0.9131094544515759</v>
      </c>
      <c r="U25" s="91">
        <v>0.929843220552571</v>
      </c>
      <c r="V25" s="91">
        <v>0.948253852226606</v>
      </c>
      <c r="W25" s="91">
        <v>0.9482384934285002</v>
      </c>
      <c r="X25" s="91">
        <v>0.954482812731334</v>
      </c>
      <c r="Y25" s="91">
        <v>0.9521125266401118</v>
      </c>
      <c r="Z25" s="91">
        <v>0.9521652031367384</v>
      </c>
      <c r="AA25" s="91">
        <v>0.9541556764628735</v>
      </c>
      <c r="AB25" s="91">
        <v>0.9648817224456986</v>
      </c>
      <c r="AC25" s="91">
        <v>0.9740752907867705</v>
      </c>
      <c r="AD25" s="91">
        <v>0.9868498109659958</v>
      </c>
      <c r="AE25" s="91">
        <v>0.9934491289938185</v>
      </c>
      <c r="AF25" s="91">
        <v>1.0009678420316634</v>
      </c>
      <c r="AG25" s="91">
        <v>1</v>
      </c>
      <c r="AH25" s="91">
        <v>0.9994779622436905</v>
      </c>
      <c r="AI25" s="91">
        <v>1.019823255105047</v>
      </c>
      <c r="AJ25" s="91">
        <v>1.0898805330654582</v>
      </c>
      <c r="AK25" s="91">
        <v>1.1232555841825305</v>
      </c>
      <c r="AL25" s="91">
        <v>1.1383918675216051</v>
      </c>
      <c r="AM25" s="92">
        <v>1.1496585330363358</v>
      </c>
    </row>
    <row r="26" spans="1:39" ht="13.5">
      <c r="A26" s="5">
        <v>24</v>
      </c>
      <c r="B26" s="6" t="s">
        <v>29</v>
      </c>
      <c r="C26" s="90">
        <v>0.8296076198663286</v>
      </c>
      <c r="D26" s="91">
        <v>0.812235904736346</v>
      </c>
      <c r="E26" s="91">
        <v>0.7909570242905152</v>
      </c>
      <c r="F26" s="91">
        <v>0.7754131582551858</v>
      </c>
      <c r="G26" s="91">
        <v>0.7626037378674033</v>
      </c>
      <c r="H26" s="91">
        <v>0.7489219455821547</v>
      </c>
      <c r="I26" s="91">
        <v>0.7364966354934543</v>
      </c>
      <c r="J26" s="91">
        <v>0.7263742910746651</v>
      </c>
      <c r="K26" s="91">
        <v>0.7205370980025413</v>
      </c>
      <c r="L26" s="91">
        <v>0.7151587882561881</v>
      </c>
      <c r="M26" s="91">
        <v>0.7195830252049071</v>
      </c>
      <c r="N26" s="91">
        <v>0.7230808990986546</v>
      </c>
      <c r="O26" s="91">
        <v>0.7287996898577837</v>
      </c>
      <c r="P26" s="91">
        <v>0.7416155855544063</v>
      </c>
      <c r="Q26" s="91">
        <v>0.7577024855480535</v>
      </c>
      <c r="R26" s="91">
        <v>0.7791392461826482</v>
      </c>
      <c r="S26" s="91">
        <v>0.794539459591412</v>
      </c>
      <c r="T26" s="91">
        <v>0.8097274218975743</v>
      </c>
      <c r="U26" s="91">
        <v>0.8298304646102949</v>
      </c>
      <c r="V26" s="91">
        <v>0.8586618277902001</v>
      </c>
      <c r="W26" s="91">
        <v>0.8781760333487879</v>
      </c>
      <c r="X26" s="91">
        <v>0.8954421181365085</v>
      </c>
      <c r="Y26" s="91">
        <v>0.9076941933072973</v>
      </c>
      <c r="Z26" s="91">
        <v>0.9134429352786911</v>
      </c>
      <c r="AA26" s="91">
        <v>0.9244526778693327</v>
      </c>
      <c r="AB26" s="91">
        <v>0.9499641299602669</v>
      </c>
      <c r="AC26" s="91">
        <v>0.9754779915686896</v>
      </c>
      <c r="AD26" s="91">
        <v>0.9859914798206709</v>
      </c>
      <c r="AE26" s="91">
        <v>0.9946058923839863</v>
      </c>
      <c r="AF26" s="91">
        <v>0.9904699784775949</v>
      </c>
      <c r="AG26" s="91">
        <v>1</v>
      </c>
      <c r="AH26" s="91">
        <v>0.998253657737373</v>
      </c>
      <c r="AI26" s="91">
        <v>1.0486681240918765</v>
      </c>
      <c r="AJ26" s="91">
        <v>1.0864558070888168</v>
      </c>
      <c r="AK26" s="91">
        <v>1.1510072473990725</v>
      </c>
      <c r="AL26" s="91">
        <v>1.1826814756260047</v>
      </c>
      <c r="AM26" s="92">
        <v>1.2010910779493393</v>
      </c>
    </row>
    <row r="27" spans="1:39" ht="13.5">
      <c r="A27" s="5">
        <v>25</v>
      </c>
      <c r="B27" s="6" t="s">
        <v>30</v>
      </c>
      <c r="C27" s="90">
        <v>0.9466286577157987</v>
      </c>
      <c r="D27" s="91">
        <v>0.9225543549402226</v>
      </c>
      <c r="E27" s="91">
        <v>0.898737035404925</v>
      </c>
      <c r="F27" s="91">
        <v>0.8768257903449066</v>
      </c>
      <c r="G27" s="91">
        <v>0.8635454475766187</v>
      </c>
      <c r="H27" s="91">
        <v>0.8508977001896391</v>
      </c>
      <c r="I27" s="91">
        <v>0.8412590132931385</v>
      </c>
      <c r="J27" s="91">
        <v>0.8414082327171611</v>
      </c>
      <c r="K27" s="91">
        <v>0.8619514082797973</v>
      </c>
      <c r="L27" s="91">
        <v>0.8513798779886659</v>
      </c>
      <c r="M27" s="91">
        <v>0.8592441798861155</v>
      </c>
      <c r="N27" s="91">
        <v>0.8621974308495485</v>
      </c>
      <c r="O27" s="91">
        <v>0.8671678891246518</v>
      </c>
      <c r="P27" s="91">
        <v>0.8664698715504873</v>
      </c>
      <c r="Q27" s="91">
        <v>0.8729162034117126</v>
      </c>
      <c r="R27" s="91">
        <v>0.8842621393675967</v>
      </c>
      <c r="S27" s="91">
        <v>0.8833708617827151</v>
      </c>
      <c r="T27" s="91">
        <v>0.8820948030013973</v>
      </c>
      <c r="U27" s="91">
        <v>0.8827727855804443</v>
      </c>
      <c r="V27" s="91">
        <v>0.8925842303377882</v>
      </c>
      <c r="W27" s="91">
        <v>0.9027161948470633</v>
      </c>
      <c r="X27" s="91">
        <v>0.9094713181593261</v>
      </c>
      <c r="Y27" s="91">
        <v>0.9120935038611057</v>
      </c>
      <c r="Z27" s="91">
        <v>0.9198874688511427</v>
      </c>
      <c r="AA27" s="91">
        <v>0.919144374406104</v>
      </c>
      <c r="AB27" s="91">
        <v>0.9150877052875771</v>
      </c>
      <c r="AC27" s="91">
        <v>0.9236554171454024</v>
      </c>
      <c r="AD27" s="91">
        <v>0.9364991103008048</v>
      </c>
      <c r="AE27" s="91">
        <v>0.9627914585843607</v>
      </c>
      <c r="AF27" s="91">
        <v>0.989023888860287</v>
      </c>
      <c r="AG27" s="91">
        <v>1</v>
      </c>
      <c r="AH27" s="91">
        <v>1.007542643456953</v>
      </c>
      <c r="AI27" s="91">
        <v>1.0553739844864796</v>
      </c>
      <c r="AJ27" s="91">
        <v>1.0909569771047403</v>
      </c>
      <c r="AK27" s="91">
        <v>1.1233461502944528</v>
      </c>
      <c r="AL27" s="91">
        <v>1.1638832962095962</v>
      </c>
      <c r="AM27" s="92">
        <v>1.1978398135547474</v>
      </c>
    </row>
    <row r="28" spans="1:39" ht="13.5">
      <c r="A28" s="5">
        <v>26</v>
      </c>
      <c r="B28" s="6" t="s">
        <v>31</v>
      </c>
      <c r="C28" s="90">
        <v>0.9783443892973761</v>
      </c>
      <c r="D28" s="91">
        <v>0.9665230125680039</v>
      </c>
      <c r="E28" s="91">
        <v>0.9438517877149277</v>
      </c>
      <c r="F28" s="91">
        <v>0.9279727850468894</v>
      </c>
      <c r="G28" s="91">
        <v>0.9170646950202551</v>
      </c>
      <c r="H28" s="91">
        <v>0.9022392196323817</v>
      </c>
      <c r="I28" s="91">
        <v>0.8910843387584977</v>
      </c>
      <c r="J28" s="91">
        <v>0.8856615402060823</v>
      </c>
      <c r="K28" s="91">
        <v>0.8844444060568855</v>
      </c>
      <c r="L28" s="91">
        <v>0.8839753463517454</v>
      </c>
      <c r="M28" s="91">
        <v>0.8927606592152799</v>
      </c>
      <c r="N28" s="91">
        <v>0.8963465191391483</v>
      </c>
      <c r="O28" s="91">
        <v>0.8993843189874582</v>
      </c>
      <c r="P28" s="91">
        <v>0.9033477949498033</v>
      </c>
      <c r="Q28" s="91">
        <v>0.9115475978138082</v>
      </c>
      <c r="R28" s="91">
        <v>0.9235015780824419</v>
      </c>
      <c r="S28" s="91">
        <v>0.9301265380373727</v>
      </c>
      <c r="T28" s="91">
        <v>0.934981844437246</v>
      </c>
      <c r="U28" s="91">
        <v>0.9449932910403127</v>
      </c>
      <c r="V28" s="91">
        <v>0.961201121203669</v>
      </c>
      <c r="W28" s="91">
        <v>0.9695475035967244</v>
      </c>
      <c r="X28" s="91">
        <v>0.9752412138073765</v>
      </c>
      <c r="Y28" s="91">
        <v>0.978400960248384</v>
      </c>
      <c r="Z28" s="91">
        <v>0.9795815530058505</v>
      </c>
      <c r="AA28" s="91">
        <v>0.9802452683812227</v>
      </c>
      <c r="AB28" s="91">
        <v>0.9795265448563322</v>
      </c>
      <c r="AC28" s="91">
        <v>0.9834050650444484</v>
      </c>
      <c r="AD28" s="91">
        <v>0.9900774435083377</v>
      </c>
      <c r="AE28" s="91">
        <v>0.9959207350922534</v>
      </c>
      <c r="AF28" s="91">
        <v>1.000167250140484</v>
      </c>
      <c r="AG28" s="91">
        <v>1</v>
      </c>
      <c r="AH28" s="91">
        <v>0.9987952679139867</v>
      </c>
      <c r="AI28" s="91">
        <v>1.0229771145967506</v>
      </c>
      <c r="AJ28" s="91">
        <v>1.0415928099006508</v>
      </c>
      <c r="AK28" s="91">
        <v>1.0585498331250076</v>
      </c>
      <c r="AL28" s="91">
        <v>1.0955278320326287</v>
      </c>
      <c r="AM28" s="92">
        <v>1.1101030344815468</v>
      </c>
    </row>
    <row r="29" spans="1:39" ht="13.5">
      <c r="A29" s="5">
        <v>27</v>
      </c>
      <c r="B29" s="6" t="s">
        <v>32</v>
      </c>
      <c r="C29" s="90">
        <v>1.0956709476854378</v>
      </c>
      <c r="D29" s="91">
        <v>1.0729211341510254</v>
      </c>
      <c r="E29" s="91">
        <v>1.0429445689840786</v>
      </c>
      <c r="F29" s="91">
        <v>1.0189635983231016</v>
      </c>
      <c r="G29" s="91">
        <v>1.0015842734173566</v>
      </c>
      <c r="H29" s="91">
        <v>0.9826592565589827</v>
      </c>
      <c r="I29" s="91">
        <v>0.9640477269992599</v>
      </c>
      <c r="J29" s="91">
        <v>0.9490232020205794</v>
      </c>
      <c r="K29" s="91">
        <v>0.9345249602574558</v>
      </c>
      <c r="L29" s="91">
        <v>0.9278126183088365</v>
      </c>
      <c r="M29" s="91">
        <v>0.9316669596257218</v>
      </c>
      <c r="N29" s="91">
        <v>0.9307379153744345</v>
      </c>
      <c r="O29" s="91">
        <v>0.9325514037648934</v>
      </c>
      <c r="P29" s="91">
        <v>0.9327469799089444</v>
      </c>
      <c r="Q29" s="91">
        <v>0.9338017413694585</v>
      </c>
      <c r="R29" s="91">
        <v>0.9424625121648453</v>
      </c>
      <c r="S29" s="91">
        <v>0.947300011891104</v>
      </c>
      <c r="T29" s="91">
        <v>0.9454145754434656</v>
      </c>
      <c r="U29" s="91">
        <v>0.952079776383632</v>
      </c>
      <c r="V29" s="91">
        <v>0.9669192352603844</v>
      </c>
      <c r="W29" s="91">
        <v>0.9708171750767793</v>
      </c>
      <c r="X29" s="91">
        <v>0.9781729906234495</v>
      </c>
      <c r="Y29" s="91">
        <v>0.9845127381736669</v>
      </c>
      <c r="Z29" s="91">
        <v>0.9968456398644904</v>
      </c>
      <c r="AA29" s="91">
        <v>0.99593601097563</v>
      </c>
      <c r="AB29" s="91">
        <v>0.9949409934046981</v>
      </c>
      <c r="AC29" s="91">
        <v>1.000301990590978</v>
      </c>
      <c r="AD29" s="91">
        <v>1.0010266984379759</v>
      </c>
      <c r="AE29" s="91">
        <v>1.0057037724743734</v>
      </c>
      <c r="AF29" s="91">
        <v>1.0041591258569718</v>
      </c>
      <c r="AG29" s="91">
        <v>1</v>
      </c>
      <c r="AH29" s="91">
        <v>0.9919705020639393</v>
      </c>
      <c r="AI29" s="91">
        <v>1.0164407316663613</v>
      </c>
      <c r="AJ29" s="91">
        <v>1.0240509832189428</v>
      </c>
      <c r="AK29" s="91">
        <v>1.024968532918392</v>
      </c>
      <c r="AL29" s="91">
        <v>1.0326059737778557</v>
      </c>
      <c r="AM29" s="92">
        <v>1.041420018940168</v>
      </c>
    </row>
    <row r="30" spans="1:39" ht="13.5">
      <c r="A30" s="5">
        <v>28</v>
      </c>
      <c r="B30" s="6" t="s">
        <v>33</v>
      </c>
      <c r="C30" s="90">
        <v>0.9998354847581364</v>
      </c>
      <c r="D30" s="91">
        <v>0.9804709960911875</v>
      </c>
      <c r="E30" s="91">
        <v>0.9550779744787528</v>
      </c>
      <c r="F30" s="91">
        <v>0.9385524395870958</v>
      </c>
      <c r="G30" s="91">
        <v>0.9251462103551433</v>
      </c>
      <c r="H30" s="91">
        <v>0.9071472197358069</v>
      </c>
      <c r="I30" s="91">
        <v>0.8902654035347014</v>
      </c>
      <c r="J30" s="91">
        <v>0.8818189965116798</v>
      </c>
      <c r="K30" s="91">
        <v>0.8845325434807831</v>
      </c>
      <c r="L30" s="91">
        <v>0.8989131824974897</v>
      </c>
      <c r="M30" s="91">
        <v>0.9084878071948207</v>
      </c>
      <c r="N30" s="91">
        <v>0.9182034560564208</v>
      </c>
      <c r="O30" s="91">
        <v>0.9216722547026993</v>
      </c>
      <c r="P30" s="91">
        <v>0.9242518952883565</v>
      </c>
      <c r="Q30" s="91">
        <v>0.9223987104406512</v>
      </c>
      <c r="R30" s="91">
        <v>0.9246307803989954</v>
      </c>
      <c r="S30" s="91">
        <v>0.9224139700261192</v>
      </c>
      <c r="T30" s="91">
        <v>0.9226302369076588</v>
      </c>
      <c r="U30" s="91">
        <v>0.9286258467070393</v>
      </c>
      <c r="V30" s="91">
        <v>0.9332961917130876</v>
      </c>
      <c r="W30" s="91">
        <v>0.9363555463592299</v>
      </c>
      <c r="X30" s="91">
        <v>0.9420283044705886</v>
      </c>
      <c r="Y30" s="91">
        <v>0.9440932454632756</v>
      </c>
      <c r="Z30" s="91">
        <v>0.9511172928230929</v>
      </c>
      <c r="AA30" s="91">
        <v>0.9615075174426775</v>
      </c>
      <c r="AB30" s="91">
        <v>0.9654930712568617</v>
      </c>
      <c r="AC30" s="91">
        <v>0.9719665063273908</v>
      </c>
      <c r="AD30" s="91">
        <v>0.979040198521708</v>
      </c>
      <c r="AE30" s="91">
        <v>0.9873307130117838</v>
      </c>
      <c r="AF30" s="91">
        <v>0.9936876446429277</v>
      </c>
      <c r="AG30" s="91">
        <v>1</v>
      </c>
      <c r="AH30" s="91">
        <v>1.0021508206554983</v>
      </c>
      <c r="AI30" s="91">
        <v>1.019026069110864</v>
      </c>
      <c r="AJ30" s="91">
        <v>1.035838520151625</v>
      </c>
      <c r="AK30" s="91">
        <v>1.0507018189426036</v>
      </c>
      <c r="AL30" s="91">
        <v>1.0631177135186796</v>
      </c>
      <c r="AM30" s="92">
        <v>1.0669730789826268</v>
      </c>
    </row>
    <row r="31" spans="1:39" ht="13.5">
      <c r="A31" s="5">
        <v>29</v>
      </c>
      <c r="B31" s="6" t="s">
        <v>34</v>
      </c>
      <c r="C31" s="90">
        <v>0.8163622460219547</v>
      </c>
      <c r="D31" s="91">
        <v>0.7981168789453432</v>
      </c>
      <c r="E31" s="91">
        <v>0.775699194422288</v>
      </c>
      <c r="F31" s="91">
        <v>0.7586116142100781</v>
      </c>
      <c r="G31" s="91">
        <v>0.747556519704623</v>
      </c>
      <c r="H31" s="91">
        <v>0.7345049383078553</v>
      </c>
      <c r="I31" s="91">
        <v>0.7243657574249742</v>
      </c>
      <c r="J31" s="91">
        <v>0.7201785638550667</v>
      </c>
      <c r="K31" s="91">
        <v>0.7242552712969648</v>
      </c>
      <c r="L31" s="91">
        <v>0.7412531692093116</v>
      </c>
      <c r="M31" s="91">
        <v>0.7553011851115106</v>
      </c>
      <c r="N31" s="91">
        <v>0.7662199170799016</v>
      </c>
      <c r="O31" s="91">
        <v>0.7844941089623253</v>
      </c>
      <c r="P31" s="91">
        <v>0.8036992493893617</v>
      </c>
      <c r="Q31" s="91">
        <v>0.8074355351093683</v>
      </c>
      <c r="R31" s="91">
        <v>0.8180777665778309</v>
      </c>
      <c r="S31" s="91">
        <v>0.8283237629998891</v>
      </c>
      <c r="T31" s="91">
        <v>0.8432228643937453</v>
      </c>
      <c r="U31" s="91">
        <v>0.8644720729251076</v>
      </c>
      <c r="V31" s="91">
        <v>0.8912619387581309</v>
      </c>
      <c r="W31" s="91">
        <v>0.9013505390997174</v>
      </c>
      <c r="X31" s="91">
        <v>0.9043691368323199</v>
      </c>
      <c r="Y31" s="91">
        <v>0.9099034497191099</v>
      </c>
      <c r="Z31" s="91">
        <v>0.9177043601089053</v>
      </c>
      <c r="AA31" s="91">
        <v>0.9274241727961593</v>
      </c>
      <c r="AB31" s="91">
        <v>0.9420779983130994</v>
      </c>
      <c r="AC31" s="91">
        <v>0.9679107017675592</v>
      </c>
      <c r="AD31" s="91">
        <v>0.978540609728674</v>
      </c>
      <c r="AE31" s="91">
        <v>0.9879110243363423</v>
      </c>
      <c r="AF31" s="91">
        <v>0.9908497420289242</v>
      </c>
      <c r="AG31" s="91">
        <v>1</v>
      </c>
      <c r="AH31" s="91">
        <v>1.011115819690396</v>
      </c>
      <c r="AI31" s="91">
        <v>1.0380642948335697</v>
      </c>
      <c r="AJ31" s="91">
        <v>1.056242164542642</v>
      </c>
      <c r="AK31" s="91">
        <v>1.0701931841563108</v>
      </c>
      <c r="AL31" s="91">
        <v>1.0773643232027406</v>
      </c>
      <c r="AM31" s="92">
        <v>1.0824147695194757</v>
      </c>
    </row>
    <row r="32" spans="1:39" ht="13.5">
      <c r="A32" s="5">
        <v>30</v>
      </c>
      <c r="B32" s="6" t="s">
        <v>35</v>
      </c>
      <c r="C32" s="90">
        <v>1.125723750760549</v>
      </c>
      <c r="D32" s="91">
        <v>1.113507355900511</v>
      </c>
      <c r="E32" s="91">
        <v>1.1032623545992701</v>
      </c>
      <c r="F32" s="91">
        <v>1.097695551631873</v>
      </c>
      <c r="G32" s="91">
        <v>1.0878074588875144</v>
      </c>
      <c r="H32" s="91">
        <v>1.0682366433001127</v>
      </c>
      <c r="I32" s="91">
        <v>1.0522357349422389</v>
      </c>
      <c r="J32" s="91">
        <v>1.0378022503800155</v>
      </c>
      <c r="K32" s="91">
        <v>1.0270302900271737</v>
      </c>
      <c r="L32" s="91">
        <v>1.0243683712675016</v>
      </c>
      <c r="M32" s="91">
        <v>1.0136125156819797</v>
      </c>
      <c r="N32" s="91">
        <v>1.0162493012531162</v>
      </c>
      <c r="O32" s="91">
        <v>1.0149552563085829</v>
      </c>
      <c r="P32" s="91">
        <v>1.0100098233235417</v>
      </c>
      <c r="Q32" s="91">
        <v>1.0038599973310922</v>
      </c>
      <c r="R32" s="91">
        <v>1.0055870331712853</v>
      </c>
      <c r="S32" s="91">
        <v>1.0005610453986087</v>
      </c>
      <c r="T32" s="91">
        <v>1.000888843454705</v>
      </c>
      <c r="U32" s="91">
        <v>0.998530957741272</v>
      </c>
      <c r="V32" s="91">
        <v>1.009512011398564</v>
      </c>
      <c r="W32" s="91">
        <v>1.0380004121946278</v>
      </c>
      <c r="X32" s="91">
        <v>1.0645558479174295</v>
      </c>
      <c r="Y32" s="91">
        <v>1.066695868918114</v>
      </c>
      <c r="Z32" s="91">
        <v>1.0637282591636608</v>
      </c>
      <c r="AA32" s="91">
        <v>1.0485645719219039</v>
      </c>
      <c r="AB32" s="91">
        <v>1.0380650735501775</v>
      </c>
      <c r="AC32" s="91">
        <v>1.033389670777982</v>
      </c>
      <c r="AD32" s="91">
        <v>1.023992827093626</v>
      </c>
      <c r="AE32" s="91">
        <v>1.0189246743278877</v>
      </c>
      <c r="AF32" s="91">
        <v>1.010664507172385</v>
      </c>
      <c r="AG32" s="91">
        <v>1</v>
      </c>
      <c r="AH32" s="91">
        <v>0.991348779076787</v>
      </c>
      <c r="AI32" s="91">
        <v>0.9980521524779352</v>
      </c>
      <c r="AJ32" s="91">
        <v>1.0177119203112848</v>
      </c>
      <c r="AK32" s="91">
        <v>1.0441091418627741</v>
      </c>
      <c r="AL32" s="91">
        <v>1.035199513895912</v>
      </c>
      <c r="AM32" s="92">
        <v>1.046696219813418</v>
      </c>
    </row>
    <row r="33" spans="1:39" ht="13.5">
      <c r="A33" s="5">
        <v>31</v>
      </c>
      <c r="B33" s="6" t="s">
        <v>36</v>
      </c>
      <c r="C33" s="90">
        <v>1.4032353851271455</v>
      </c>
      <c r="D33" s="91">
        <v>1.3973064577391585</v>
      </c>
      <c r="E33" s="91">
        <v>1.3871819189136698</v>
      </c>
      <c r="F33" s="91">
        <v>1.3807344522810232</v>
      </c>
      <c r="G33" s="91">
        <v>1.3740510407319035</v>
      </c>
      <c r="H33" s="91">
        <v>1.349637792331735</v>
      </c>
      <c r="I33" s="91">
        <v>1.3345698631388563</v>
      </c>
      <c r="J33" s="91">
        <v>1.3277472582465562</v>
      </c>
      <c r="K33" s="91">
        <v>1.306385103130715</v>
      </c>
      <c r="L33" s="91">
        <v>1.2896425703803909</v>
      </c>
      <c r="M33" s="91">
        <v>1.27301916090996</v>
      </c>
      <c r="N33" s="91">
        <v>1.2653168973455207</v>
      </c>
      <c r="O33" s="91">
        <v>1.2717442267175383</v>
      </c>
      <c r="P33" s="91">
        <v>1.2666874110130268</v>
      </c>
      <c r="Q33" s="91">
        <v>1.2526179020337695</v>
      </c>
      <c r="R33" s="91">
        <v>1.2539710506781003</v>
      </c>
      <c r="S33" s="91">
        <v>1.2615914170206686</v>
      </c>
      <c r="T33" s="91">
        <v>1.2567060692683871</v>
      </c>
      <c r="U33" s="91">
        <v>1.2416571207101266</v>
      </c>
      <c r="V33" s="91">
        <v>1.2220757999735044</v>
      </c>
      <c r="W33" s="91">
        <v>1.1937486912823698</v>
      </c>
      <c r="X33" s="91">
        <v>1.1722380032202206</v>
      </c>
      <c r="Y33" s="91">
        <v>1.1437971072444215</v>
      </c>
      <c r="Z33" s="91">
        <v>1.1183872332954392</v>
      </c>
      <c r="AA33" s="91">
        <v>1.08680140697747</v>
      </c>
      <c r="AB33" s="91">
        <v>1.0541816450886201</v>
      </c>
      <c r="AC33" s="91">
        <v>1.0343946493936127</v>
      </c>
      <c r="AD33" s="91">
        <v>1.02294258574798</v>
      </c>
      <c r="AE33" s="91">
        <v>1.0161717085850597</v>
      </c>
      <c r="AF33" s="91">
        <v>1.0077364967271398</v>
      </c>
      <c r="AG33" s="91">
        <v>1</v>
      </c>
      <c r="AH33" s="91">
        <v>0.9892022278814325</v>
      </c>
      <c r="AI33" s="91">
        <v>0.9912504567799479</v>
      </c>
      <c r="AJ33" s="91">
        <v>0.987976809125995</v>
      </c>
      <c r="AK33" s="91">
        <v>0.9920862970595289</v>
      </c>
      <c r="AL33" s="91">
        <v>1.0061020051613332</v>
      </c>
      <c r="AM33" s="92">
        <v>1.0179315190692264</v>
      </c>
    </row>
    <row r="34" spans="1:39" ht="13.5">
      <c r="A34" s="5">
        <v>32</v>
      </c>
      <c r="B34" s="6" t="s">
        <v>37</v>
      </c>
      <c r="C34" s="90">
        <v>1.003725761268727</v>
      </c>
      <c r="D34" s="91">
        <v>0.9609090015269729</v>
      </c>
      <c r="E34" s="91">
        <v>0.9154769071955925</v>
      </c>
      <c r="F34" s="91">
        <v>0.8868521601320059</v>
      </c>
      <c r="G34" s="91">
        <v>0.8658331928883005</v>
      </c>
      <c r="H34" s="91">
        <v>0.8436861018991507</v>
      </c>
      <c r="I34" s="91">
        <v>0.825925689045762</v>
      </c>
      <c r="J34" s="91">
        <v>0.8161996283053532</v>
      </c>
      <c r="K34" s="91">
        <v>0.8129920108774563</v>
      </c>
      <c r="L34" s="91">
        <v>0.8107922875259629</v>
      </c>
      <c r="M34" s="91">
        <v>0.8090307785373725</v>
      </c>
      <c r="N34" s="91">
        <v>0.8119502168418351</v>
      </c>
      <c r="O34" s="91">
        <v>0.8195536488166134</v>
      </c>
      <c r="P34" s="91">
        <v>0.823893458028219</v>
      </c>
      <c r="Q34" s="91">
        <v>0.8381864895011087</v>
      </c>
      <c r="R34" s="91">
        <v>0.8614282379027932</v>
      </c>
      <c r="S34" s="91">
        <v>0.8758434307751107</v>
      </c>
      <c r="T34" s="91">
        <v>0.8779141935316415</v>
      </c>
      <c r="U34" s="91">
        <v>0.8938009570331809</v>
      </c>
      <c r="V34" s="91">
        <v>0.9252908978117221</v>
      </c>
      <c r="W34" s="91">
        <v>0.9396309918739579</v>
      </c>
      <c r="X34" s="91">
        <v>0.9493834843563931</v>
      </c>
      <c r="Y34" s="91">
        <v>0.9521395330862648</v>
      </c>
      <c r="Z34" s="91">
        <v>0.9534456773459842</v>
      </c>
      <c r="AA34" s="91">
        <v>0.9541656748664287</v>
      </c>
      <c r="AB34" s="91">
        <v>0.9660518255405449</v>
      </c>
      <c r="AC34" s="91">
        <v>0.9759375227076738</v>
      </c>
      <c r="AD34" s="91">
        <v>0.9845615492713886</v>
      </c>
      <c r="AE34" s="91">
        <v>0.991431067605568</v>
      </c>
      <c r="AF34" s="91">
        <v>0.9922955106627522</v>
      </c>
      <c r="AG34" s="91">
        <v>1</v>
      </c>
      <c r="AH34" s="91">
        <v>1.0111147975994417</v>
      </c>
      <c r="AI34" s="91">
        <v>1.0331595799550783</v>
      </c>
      <c r="AJ34" s="91">
        <v>1.0533827564350589</v>
      </c>
      <c r="AK34" s="91">
        <v>1.0893656753428307</v>
      </c>
      <c r="AL34" s="91">
        <v>1.1071983050852574</v>
      </c>
      <c r="AM34" s="92">
        <v>1.1161140419560007</v>
      </c>
    </row>
    <row r="35" spans="1:39" ht="13.5">
      <c r="A35" s="5">
        <v>33</v>
      </c>
      <c r="B35" s="6" t="s">
        <v>38</v>
      </c>
      <c r="C35" s="90">
        <v>1.117010918770299</v>
      </c>
      <c r="D35" s="91">
        <v>1.0628128802596302</v>
      </c>
      <c r="E35" s="91">
        <v>1.0067117823190443</v>
      </c>
      <c r="F35" s="91">
        <v>0.9740846365726259</v>
      </c>
      <c r="G35" s="91">
        <v>0.9528859927999486</v>
      </c>
      <c r="H35" s="91">
        <v>0.9361228382623923</v>
      </c>
      <c r="I35" s="91">
        <v>0.9177962364755472</v>
      </c>
      <c r="J35" s="91">
        <v>0.9048619402140672</v>
      </c>
      <c r="K35" s="91">
        <v>0.9072247204868856</v>
      </c>
      <c r="L35" s="91">
        <v>0.9171916435725642</v>
      </c>
      <c r="M35" s="91">
        <v>0.9166972995557597</v>
      </c>
      <c r="N35" s="91">
        <v>0.920485006211646</v>
      </c>
      <c r="O35" s="91">
        <v>0.9233242945762379</v>
      </c>
      <c r="P35" s="91">
        <v>0.9213941088730236</v>
      </c>
      <c r="Q35" s="91">
        <v>0.9232792040305565</v>
      </c>
      <c r="R35" s="91">
        <v>0.9322668429885657</v>
      </c>
      <c r="S35" s="91">
        <v>0.934369981074269</v>
      </c>
      <c r="T35" s="91">
        <v>0.9374114100038862</v>
      </c>
      <c r="U35" s="91">
        <v>0.9473231142964964</v>
      </c>
      <c r="V35" s="91">
        <v>0.9581363391192212</v>
      </c>
      <c r="W35" s="91">
        <v>0.9610276941533519</v>
      </c>
      <c r="X35" s="91">
        <v>0.9714134967639629</v>
      </c>
      <c r="Y35" s="91">
        <v>0.970209491343382</v>
      </c>
      <c r="Z35" s="91">
        <v>0.9786046741798335</v>
      </c>
      <c r="AA35" s="91">
        <v>0.983913468642427</v>
      </c>
      <c r="AB35" s="91">
        <v>0.9867339259698715</v>
      </c>
      <c r="AC35" s="91">
        <v>0.996696375535998</v>
      </c>
      <c r="AD35" s="91">
        <v>1.0111163288166494</v>
      </c>
      <c r="AE35" s="91">
        <v>1.0131608163688341</v>
      </c>
      <c r="AF35" s="91">
        <v>1.0054635426462843</v>
      </c>
      <c r="AG35" s="91">
        <v>1</v>
      </c>
      <c r="AH35" s="91">
        <v>0.9869316536454835</v>
      </c>
      <c r="AI35" s="91">
        <v>0.9916315887694531</v>
      </c>
      <c r="AJ35" s="91">
        <v>0.9906358064507762</v>
      </c>
      <c r="AK35" s="91">
        <v>0.9872531550036993</v>
      </c>
      <c r="AL35" s="91">
        <v>1.004754889391708</v>
      </c>
      <c r="AM35" s="92">
        <v>1.0118500314580643</v>
      </c>
    </row>
    <row r="36" spans="1:39" ht="13.5">
      <c r="A36" s="5">
        <v>34</v>
      </c>
      <c r="B36" s="6" t="s">
        <v>39</v>
      </c>
      <c r="C36" s="90">
        <v>1.0462552171035102</v>
      </c>
      <c r="D36" s="91">
        <v>0.9887815997570929</v>
      </c>
      <c r="E36" s="91">
        <v>0.9317130445850007</v>
      </c>
      <c r="F36" s="91">
        <v>0.8884338966572095</v>
      </c>
      <c r="G36" s="91">
        <v>0.8615267454686091</v>
      </c>
      <c r="H36" s="91">
        <v>0.8351914775493409</v>
      </c>
      <c r="I36" s="91">
        <v>0.8100684905585772</v>
      </c>
      <c r="J36" s="91">
        <v>0.7904296453088508</v>
      </c>
      <c r="K36" s="91">
        <v>0.7749899848587367</v>
      </c>
      <c r="L36" s="91">
        <v>0.763550206734481</v>
      </c>
      <c r="M36" s="91">
        <v>0.7541041147133155</v>
      </c>
      <c r="N36" s="91">
        <v>0.7525667918243383</v>
      </c>
      <c r="O36" s="91">
        <v>0.7531128692914254</v>
      </c>
      <c r="P36" s="91">
        <v>0.7633093899940152</v>
      </c>
      <c r="Q36" s="91">
        <v>0.7819315087472695</v>
      </c>
      <c r="R36" s="91">
        <v>0.806728078305925</v>
      </c>
      <c r="S36" s="91">
        <v>0.8176178213942614</v>
      </c>
      <c r="T36" s="91">
        <v>0.8306910866391752</v>
      </c>
      <c r="U36" s="91">
        <v>0.8567954229468687</v>
      </c>
      <c r="V36" s="91">
        <v>0.881704556204813</v>
      </c>
      <c r="W36" s="91">
        <v>0.8957399898268027</v>
      </c>
      <c r="X36" s="91">
        <v>0.9171708356899555</v>
      </c>
      <c r="Y36" s="91">
        <v>0.9190963593793325</v>
      </c>
      <c r="Z36" s="91">
        <v>0.9271704255074772</v>
      </c>
      <c r="AA36" s="91">
        <v>0.9351544948389185</v>
      </c>
      <c r="AB36" s="91">
        <v>0.9595393071254322</v>
      </c>
      <c r="AC36" s="91">
        <v>0.9780866119434778</v>
      </c>
      <c r="AD36" s="91">
        <v>0.9788542534483642</v>
      </c>
      <c r="AE36" s="91">
        <v>0.9751137439472947</v>
      </c>
      <c r="AF36" s="91">
        <v>0.9895097730824461</v>
      </c>
      <c r="AG36" s="91">
        <v>1</v>
      </c>
      <c r="AH36" s="91">
        <v>1.0089181730949088</v>
      </c>
      <c r="AI36" s="91">
        <v>1.00121007780989</v>
      </c>
      <c r="AJ36" s="91">
        <v>0.9995916772437999</v>
      </c>
      <c r="AK36" s="91">
        <v>0.9973226547832227</v>
      </c>
      <c r="AL36" s="91">
        <v>0.9982710407552922</v>
      </c>
      <c r="AM36" s="92">
        <v>1.0154653339783892</v>
      </c>
    </row>
    <row r="37" spans="1:39" ht="13.5">
      <c r="A37" s="5">
        <v>35</v>
      </c>
      <c r="B37" s="6" t="s">
        <v>40</v>
      </c>
      <c r="C37" s="90">
        <v>1.026116740236504</v>
      </c>
      <c r="D37" s="91">
        <v>0.9773196918515529</v>
      </c>
      <c r="E37" s="91">
        <v>0.9262335180725648</v>
      </c>
      <c r="F37" s="91">
        <v>0.8890312725792546</v>
      </c>
      <c r="G37" s="91">
        <v>0.8700194479981076</v>
      </c>
      <c r="H37" s="91">
        <v>0.8511297079038532</v>
      </c>
      <c r="I37" s="91">
        <v>0.8327611946399889</v>
      </c>
      <c r="J37" s="91">
        <v>0.8222489296073017</v>
      </c>
      <c r="K37" s="91">
        <v>0.8153596387233666</v>
      </c>
      <c r="L37" s="91">
        <v>0.8092165596643466</v>
      </c>
      <c r="M37" s="91">
        <v>0.8017917308680846</v>
      </c>
      <c r="N37" s="91">
        <v>0.7977941550209393</v>
      </c>
      <c r="O37" s="91">
        <v>0.7982983042956047</v>
      </c>
      <c r="P37" s="91">
        <v>0.8006303655995858</v>
      </c>
      <c r="Q37" s="91">
        <v>0.8057041709492516</v>
      </c>
      <c r="R37" s="91">
        <v>0.8214156568754866</v>
      </c>
      <c r="S37" s="91">
        <v>0.8295607479110919</v>
      </c>
      <c r="T37" s="91">
        <v>0.8325510120838387</v>
      </c>
      <c r="U37" s="91">
        <v>0.8352063188655661</v>
      </c>
      <c r="V37" s="91">
        <v>0.8352651888265069</v>
      </c>
      <c r="W37" s="91">
        <v>0.8332118066087186</v>
      </c>
      <c r="X37" s="91">
        <v>0.8375034636937944</v>
      </c>
      <c r="Y37" s="91">
        <v>0.837778752132947</v>
      </c>
      <c r="Z37" s="91">
        <v>0.8431217583335926</v>
      </c>
      <c r="AA37" s="91">
        <v>0.8468930408691366</v>
      </c>
      <c r="AB37" s="91">
        <v>0.855227372391326</v>
      </c>
      <c r="AC37" s="91">
        <v>0.8669540622259232</v>
      </c>
      <c r="AD37" s="91">
        <v>0.8861179378100007</v>
      </c>
      <c r="AE37" s="91">
        <v>0.902836784889339</v>
      </c>
      <c r="AF37" s="91">
        <v>0.9398458223301431</v>
      </c>
      <c r="AG37" s="91">
        <v>1</v>
      </c>
      <c r="AH37" s="91">
        <v>1.040369789037176</v>
      </c>
      <c r="AI37" s="91">
        <v>1.0686481796671767</v>
      </c>
      <c r="AJ37" s="91">
        <v>1.085242734040035</v>
      </c>
      <c r="AK37" s="91">
        <v>1.104776847378885</v>
      </c>
      <c r="AL37" s="91">
        <v>1.134058569561527</v>
      </c>
      <c r="AM37" s="92">
        <v>1.1511479314033084</v>
      </c>
    </row>
    <row r="38" spans="1:39" ht="13.5">
      <c r="A38" s="5">
        <v>36</v>
      </c>
      <c r="B38" s="6" t="s">
        <v>41</v>
      </c>
      <c r="C38" s="90">
        <v>1.4274355127516525</v>
      </c>
      <c r="D38" s="91">
        <v>1.3923928887956631</v>
      </c>
      <c r="E38" s="91">
        <v>1.3528986234887757</v>
      </c>
      <c r="F38" s="91">
        <v>1.3172361545396236</v>
      </c>
      <c r="G38" s="91">
        <v>1.2989903397654372</v>
      </c>
      <c r="H38" s="91">
        <v>1.263475780481876</v>
      </c>
      <c r="I38" s="91">
        <v>1.2256390032516904</v>
      </c>
      <c r="J38" s="91">
        <v>1.190528105947838</v>
      </c>
      <c r="K38" s="91">
        <v>1.1522672053531033</v>
      </c>
      <c r="L38" s="91">
        <v>1.120276807584279</v>
      </c>
      <c r="M38" s="91">
        <v>1.0970322637853536</v>
      </c>
      <c r="N38" s="91">
        <v>1.0837598008454132</v>
      </c>
      <c r="O38" s="91">
        <v>1.0720737767207675</v>
      </c>
      <c r="P38" s="91">
        <v>1.0594310518585444</v>
      </c>
      <c r="Q38" s="91">
        <v>1.048000169259633</v>
      </c>
      <c r="R38" s="91">
        <v>1.0376733749290865</v>
      </c>
      <c r="S38" s="91">
        <v>1.0238964914818858</v>
      </c>
      <c r="T38" s="91">
        <v>1.0073699169356818</v>
      </c>
      <c r="U38" s="91">
        <v>0.9897865330943063</v>
      </c>
      <c r="V38" s="91">
        <v>0.9774301143965526</v>
      </c>
      <c r="W38" s="91">
        <v>0.9691568206488487</v>
      </c>
      <c r="X38" s="91">
        <v>0.9684442372372428</v>
      </c>
      <c r="Y38" s="91">
        <v>0.9637909673759947</v>
      </c>
      <c r="Z38" s="91">
        <v>0.9639303391268318</v>
      </c>
      <c r="AA38" s="91">
        <v>0.9626692369265194</v>
      </c>
      <c r="AB38" s="91">
        <v>0.9692182520395215</v>
      </c>
      <c r="AC38" s="91">
        <v>0.9749821647645484</v>
      </c>
      <c r="AD38" s="91">
        <v>0.9770293778683422</v>
      </c>
      <c r="AE38" s="91">
        <v>0.9842838383840045</v>
      </c>
      <c r="AF38" s="91">
        <v>0.9952985896437443</v>
      </c>
      <c r="AG38" s="91">
        <v>1</v>
      </c>
      <c r="AH38" s="91">
        <v>1.0008659520342018</v>
      </c>
      <c r="AI38" s="91">
        <v>1.0194062060459483</v>
      </c>
      <c r="AJ38" s="91">
        <v>1.0363696618093459</v>
      </c>
      <c r="AK38" s="91">
        <v>1.0616033791178576</v>
      </c>
      <c r="AL38" s="91">
        <v>1.0893148530027583</v>
      </c>
      <c r="AM38" s="92">
        <v>1.1442132763533719</v>
      </c>
    </row>
    <row r="39" spans="1:39" ht="13.5">
      <c r="A39" s="5">
        <v>37</v>
      </c>
      <c r="B39" s="6" t="s">
        <v>42</v>
      </c>
      <c r="C39" s="90">
        <v>0.9308088877550931</v>
      </c>
      <c r="D39" s="91">
        <v>0.9206923292663562</v>
      </c>
      <c r="E39" s="91">
        <v>0.8959572370992537</v>
      </c>
      <c r="F39" s="91">
        <v>0.8881906725051917</v>
      </c>
      <c r="G39" s="91">
        <v>0.8865777418953363</v>
      </c>
      <c r="H39" s="91">
        <v>0.9427229417942342</v>
      </c>
      <c r="I39" s="91">
        <v>0.9594027609266016</v>
      </c>
      <c r="J39" s="91">
        <v>0.9662748862684087</v>
      </c>
      <c r="K39" s="91">
        <v>0.9587596487088936</v>
      </c>
      <c r="L39" s="91">
        <v>0.9606245711547615</v>
      </c>
      <c r="M39" s="91">
        <v>0.9597365492544415</v>
      </c>
      <c r="N39" s="91">
        <v>0.9633316941545206</v>
      </c>
      <c r="O39" s="91">
        <v>0.9686771267734797</v>
      </c>
      <c r="P39" s="91">
        <v>0.9739572295506237</v>
      </c>
      <c r="Q39" s="91">
        <v>0.9712034481375938</v>
      </c>
      <c r="R39" s="91">
        <v>0.9706616297146275</v>
      </c>
      <c r="S39" s="91">
        <v>0.9692881866645484</v>
      </c>
      <c r="T39" s="91">
        <v>0.9639348987155846</v>
      </c>
      <c r="U39" s="91">
        <v>0.9648155355769986</v>
      </c>
      <c r="V39" s="91">
        <v>0.9753654413288166</v>
      </c>
      <c r="W39" s="91">
        <v>0.9872266381542072</v>
      </c>
      <c r="X39" s="91">
        <v>0.9957873874487272</v>
      </c>
      <c r="Y39" s="91">
        <v>0.9965840564089021</v>
      </c>
      <c r="Z39" s="91">
        <v>0.9985779521786114</v>
      </c>
      <c r="AA39" s="91">
        <v>0.9958502370356173</v>
      </c>
      <c r="AB39" s="91">
        <v>1.0014810834630863</v>
      </c>
      <c r="AC39" s="91">
        <v>1.0041709712195641</v>
      </c>
      <c r="AD39" s="91">
        <v>0.999653036054662</v>
      </c>
      <c r="AE39" s="91">
        <v>0.9976477591073593</v>
      </c>
      <c r="AF39" s="91">
        <v>1.0005047734040986</v>
      </c>
      <c r="AG39" s="91">
        <v>1</v>
      </c>
      <c r="AH39" s="91">
        <v>0.9957583724231343</v>
      </c>
      <c r="AI39" s="91">
        <v>1.0098721020142873</v>
      </c>
      <c r="AJ39" s="91">
        <v>1.0214783187106364</v>
      </c>
      <c r="AK39" s="91">
        <v>1.0375356952868515</v>
      </c>
      <c r="AL39" s="91">
        <v>1.0521536111088776</v>
      </c>
      <c r="AM39" s="92">
        <v>1.0688362756390448</v>
      </c>
    </row>
    <row r="40" spans="1:39" ht="13.5">
      <c r="A40" s="5">
        <v>38</v>
      </c>
      <c r="B40" s="6" t="s">
        <v>43</v>
      </c>
      <c r="C40" s="90">
        <v>0.9898391317158047</v>
      </c>
      <c r="D40" s="91">
        <v>0.9885000389849145</v>
      </c>
      <c r="E40" s="91">
        <v>0.9564301260443211</v>
      </c>
      <c r="F40" s="91">
        <v>0.9306325025686949</v>
      </c>
      <c r="G40" s="91">
        <v>0.9124785012414903</v>
      </c>
      <c r="H40" s="91">
        <v>0.8942360921417425</v>
      </c>
      <c r="I40" s="91">
        <v>0.8770135295250805</v>
      </c>
      <c r="J40" s="91">
        <v>0.8627468059755223</v>
      </c>
      <c r="K40" s="91">
        <v>0.8491153974966267</v>
      </c>
      <c r="L40" s="91">
        <v>0.8384580706447884</v>
      </c>
      <c r="M40" s="91">
        <v>0.8432109137553299</v>
      </c>
      <c r="N40" s="91">
        <v>0.8601526288431556</v>
      </c>
      <c r="O40" s="91">
        <v>0.8767812149347682</v>
      </c>
      <c r="P40" s="91">
        <v>0.8866743620463717</v>
      </c>
      <c r="Q40" s="91">
        <v>0.8878421650382727</v>
      </c>
      <c r="R40" s="91">
        <v>0.8970652066640221</v>
      </c>
      <c r="S40" s="91">
        <v>0.9048665713610399</v>
      </c>
      <c r="T40" s="91">
        <v>0.9047161733366778</v>
      </c>
      <c r="U40" s="91">
        <v>0.9285872295013082</v>
      </c>
      <c r="V40" s="91">
        <v>0.9714131605437355</v>
      </c>
      <c r="W40" s="91">
        <v>1.00204733151213</v>
      </c>
      <c r="X40" s="91">
        <v>1.0277546812361427</v>
      </c>
      <c r="Y40" s="91">
        <v>1.022282849106874</v>
      </c>
      <c r="Z40" s="91">
        <v>1.0104375632773792</v>
      </c>
      <c r="AA40" s="91">
        <v>0.9914872875195107</v>
      </c>
      <c r="AB40" s="91">
        <v>0.9905972756641224</v>
      </c>
      <c r="AC40" s="91">
        <v>1.0144108462496515</v>
      </c>
      <c r="AD40" s="91">
        <v>1.0302884022801277</v>
      </c>
      <c r="AE40" s="91">
        <v>1.0161096285378073</v>
      </c>
      <c r="AF40" s="91">
        <v>1.002431649502444</v>
      </c>
      <c r="AG40" s="91">
        <v>1</v>
      </c>
      <c r="AH40" s="91">
        <v>0.9963012731750828</v>
      </c>
      <c r="AI40" s="91">
        <v>1.0330386994693426</v>
      </c>
      <c r="AJ40" s="91">
        <v>1.044039002169274</v>
      </c>
      <c r="AK40" s="91">
        <v>1.064438632221292</v>
      </c>
      <c r="AL40" s="91">
        <v>1.1046657599493042</v>
      </c>
      <c r="AM40" s="92">
        <v>1.143303267402706</v>
      </c>
    </row>
    <row r="41" spans="1:39" ht="13.5">
      <c r="A41" s="5">
        <v>39</v>
      </c>
      <c r="B41" s="6" t="s">
        <v>44</v>
      </c>
      <c r="C41" s="90">
        <v>1.1943623862802526</v>
      </c>
      <c r="D41" s="91">
        <v>1.163160149105068</v>
      </c>
      <c r="E41" s="91">
        <v>1.1213747390153421</v>
      </c>
      <c r="F41" s="91">
        <v>1.092031046946503</v>
      </c>
      <c r="G41" s="91">
        <v>1.0716314865841339</v>
      </c>
      <c r="H41" s="91">
        <v>1.0444183690402402</v>
      </c>
      <c r="I41" s="91">
        <v>1.018356528571134</v>
      </c>
      <c r="J41" s="91">
        <v>0.9998441003618911</v>
      </c>
      <c r="K41" s="91">
        <v>0.9862020711963845</v>
      </c>
      <c r="L41" s="91">
        <v>0.984855158653226</v>
      </c>
      <c r="M41" s="91">
        <v>0.9981829436426181</v>
      </c>
      <c r="N41" s="91">
        <v>1.013012687004701</v>
      </c>
      <c r="O41" s="91">
        <v>1.0246796577062458</v>
      </c>
      <c r="P41" s="91">
        <v>1.0386628775147027</v>
      </c>
      <c r="Q41" s="91">
        <v>1.0474448288722322</v>
      </c>
      <c r="R41" s="91">
        <v>1.063719166843731</v>
      </c>
      <c r="S41" s="91">
        <v>1.0688074238021446</v>
      </c>
      <c r="T41" s="91">
        <v>1.0702109034468126</v>
      </c>
      <c r="U41" s="91">
        <v>1.0836784084980542</v>
      </c>
      <c r="V41" s="91">
        <v>1.0895088781025737</v>
      </c>
      <c r="W41" s="91">
        <v>1.0865853288571274</v>
      </c>
      <c r="X41" s="91">
        <v>1.081579023550835</v>
      </c>
      <c r="Y41" s="91">
        <v>1.0619230946669227</v>
      </c>
      <c r="Z41" s="91">
        <v>1.047122517304497</v>
      </c>
      <c r="AA41" s="91">
        <v>1.0294541321852335</v>
      </c>
      <c r="AB41" s="91">
        <v>1.0203127955631504</v>
      </c>
      <c r="AC41" s="91">
        <v>1.0156880179447925</v>
      </c>
      <c r="AD41" s="91">
        <v>1.0112437043138762</v>
      </c>
      <c r="AE41" s="91">
        <v>1.0061170292839945</v>
      </c>
      <c r="AF41" s="91">
        <v>1.0026560583232018</v>
      </c>
      <c r="AG41" s="91">
        <v>1</v>
      </c>
      <c r="AH41" s="91">
        <v>0.9973297183638775</v>
      </c>
      <c r="AI41" s="91">
        <v>0.9912424432428202</v>
      </c>
      <c r="AJ41" s="91">
        <v>0.9793789766263064</v>
      </c>
      <c r="AK41" s="91">
        <v>0.9656165513327598</v>
      </c>
      <c r="AL41" s="91">
        <v>0.9659139853342849</v>
      </c>
      <c r="AM41" s="92">
        <v>0.9689858075271963</v>
      </c>
    </row>
    <row r="42" spans="1:39" ht="13.5">
      <c r="A42" s="5">
        <v>40</v>
      </c>
      <c r="B42" s="6" t="s">
        <v>45</v>
      </c>
      <c r="C42" s="90">
        <v>0.8509417465754558</v>
      </c>
      <c r="D42" s="91">
        <v>0.8351393944842366</v>
      </c>
      <c r="E42" s="91">
        <v>0.8134325517160745</v>
      </c>
      <c r="F42" s="91">
        <v>0.8018421183695378</v>
      </c>
      <c r="G42" s="91">
        <v>0.7950973667100627</v>
      </c>
      <c r="H42" s="91">
        <v>0.790587602998083</v>
      </c>
      <c r="I42" s="91">
        <v>0.7995847424441144</v>
      </c>
      <c r="J42" s="91">
        <v>0.8032281451291775</v>
      </c>
      <c r="K42" s="91">
        <v>0.8106118134468554</v>
      </c>
      <c r="L42" s="91">
        <v>0.8307108043331638</v>
      </c>
      <c r="M42" s="91">
        <v>0.8459177438651811</v>
      </c>
      <c r="N42" s="91">
        <v>0.8583049120951779</v>
      </c>
      <c r="O42" s="91">
        <v>0.870150873535159</v>
      </c>
      <c r="P42" s="91">
        <v>0.8919978191655845</v>
      </c>
      <c r="Q42" s="91">
        <v>0.9142562844045609</v>
      </c>
      <c r="R42" s="91">
        <v>0.9266875573175538</v>
      </c>
      <c r="S42" s="91">
        <v>0.9315251539664476</v>
      </c>
      <c r="T42" s="91">
        <v>0.9420371228838945</v>
      </c>
      <c r="U42" s="91">
        <v>0.954419924930746</v>
      </c>
      <c r="V42" s="91">
        <v>0.9667786074115198</v>
      </c>
      <c r="W42" s="91">
        <v>0.9870176618358888</v>
      </c>
      <c r="X42" s="91">
        <v>0.9989203742786996</v>
      </c>
      <c r="Y42" s="91">
        <v>1.006147896700325</v>
      </c>
      <c r="Z42" s="91">
        <v>1.012511782230182</v>
      </c>
      <c r="AA42" s="91">
        <v>1.008866453298415</v>
      </c>
      <c r="AB42" s="91">
        <v>1.0043831437248105</v>
      </c>
      <c r="AC42" s="91">
        <v>1.0030029188384217</v>
      </c>
      <c r="AD42" s="91">
        <v>1.0069047587718463</v>
      </c>
      <c r="AE42" s="91">
        <v>1.0025411314185373</v>
      </c>
      <c r="AF42" s="91">
        <v>1.002535279751084</v>
      </c>
      <c r="AG42" s="91">
        <v>1</v>
      </c>
      <c r="AH42" s="91">
        <v>0.9956666217906107</v>
      </c>
      <c r="AI42" s="91">
        <v>0.9984421240030535</v>
      </c>
      <c r="AJ42" s="91">
        <v>1.00023883301665</v>
      </c>
      <c r="AK42" s="91">
        <v>1.0048004774470671</v>
      </c>
      <c r="AL42" s="91">
        <v>1.006196425962237</v>
      </c>
      <c r="AM42" s="92">
        <v>1.0186305588704452</v>
      </c>
    </row>
    <row r="43" spans="1:39" ht="13.5">
      <c r="A43" s="5">
        <v>41</v>
      </c>
      <c r="B43" s="6" t="s">
        <v>46</v>
      </c>
      <c r="C43" s="90">
        <v>0.760737850616998</v>
      </c>
      <c r="D43" s="91">
        <v>0.7445437570633474</v>
      </c>
      <c r="E43" s="91">
        <v>0.722374535256224</v>
      </c>
      <c r="F43" s="91">
        <v>0.7108176774194591</v>
      </c>
      <c r="G43" s="91">
        <v>0.7036057387643738</v>
      </c>
      <c r="H43" s="91">
        <v>0.696645402311044</v>
      </c>
      <c r="I43" s="91">
        <v>0.6977032425397538</v>
      </c>
      <c r="J43" s="91">
        <v>0.6979248019711721</v>
      </c>
      <c r="K43" s="91">
        <v>0.7016879674563133</v>
      </c>
      <c r="L43" s="91">
        <v>0.7136989649095269</v>
      </c>
      <c r="M43" s="91">
        <v>0.7248315548632076</v>
      </c>
      <c r="N43" s="91">
        <v>0.7313611033808595</v>
      </c>
      <c r="O43" s="91">
        <v>0.737646341920789</v>
      </c>
      <c r="P43" s="91">
        <v>0.745809719254021</v>
      </c>
      <c r="Q43" s="91">
        <v>0.7564739219847794</v>
      </c>
      <c r="R43" s="91">
        <v>0.7742334020015307</v>
      </c>
      <c r="S43" s="91">
        <v>0.8006444682113689</v>
      </c>
      <c r="T43" s="91">
        <v>0.8327462174066415</v>
      </c>
      <c r="U43" s="91">
        <v>0.8808374577919137</v>
      </c>
      <c r="V43" s="91">
        <v>0.9445327419143175</v>
      </c>
      <c r="W43" s="91">
        <v>0.9909654654083588</v>
      </c>
      <c r="X43" s="91">
        <v>1.017494503097072</v>
      </c>
      <c r="Y43" s="91">
        <v>1.0229505349722625</v>
      </c>
      <c r="Z43" s="91">
        <v>1.0199661575979748</v>
      </c>
      <c r="AA43" s="91">
        <v>1.0102769959108577</v>
      </c>
      <c r="AB43" s="91">
        <v>1.0013939103021785</v>
      </c>
      <c r="AC43" s="91">
        <v>1.0003769447463469</v>
      </c>
      <c r="AD43" s="91">
        <v>1.0014711530783087</v>
      </c>
      <c r="AE43" s="91">
        <v>0.9998894958037239</v>
      </c>
      <c r="AF43" s="91">
        <v>0.9998574985452012</v>
      </c>
      <c r="AG43" s="91">
        <v>1</v>
      </c>
      <c r="AH43" s="91">
        <v>0.9978880983838386</v>
      </c>
      <c r="AI43" s="91">
        <v>1.004998349895572</v>
      </c>
      <c r="AJ43" s="91">
        <v>1.011183991007264</v>
      </c>
      <c r="AK43" s="91">
        <v>1.0189686014968224</v>
      </c>
      <c r="AL43" s="91">
        <v>1.031913886013861</v>
      </c>
      <c r="AM43" s="92">
        <v>1.0432725825822633</v>
      </c>
    </row>
    <row r="44" spans="1:39" ht="13.5">
      <c r="A44" s="5">
        <v>42</v>
      </c>
      <c r="B44" s="6" t="s">
        <v>47</v>
      </c>
      <c r="C44" s="90">
        <v>0.731083842243197</v>
      </c>
      <c r="D44" s="91">
        <v>0.7226952501881095</v>
      </c>
      <c r="E44" s="91">
        <v>0.700996245276117</v>
      </c>
      <c r="F44" s="91">
        <v>0.6898348244596934</v>
      </c>
      <c r="G44" s="91">
        <v>0.687286875370021</v>
      </c>
      <c r="H44" s="91">
        <v>0.6825729719340344</v>
      </c>
      <c r="I44" s="91">
        <v>0.6765533771748197</v>
      </c>
      <c r="J44" s="91">
        <v>0.676823683871561</v>
      </c>
      <c r="K44" s="91">
        <v>0.6849364726945094</v>
      </c>
      <c r="L44" s="91">
        <v>0.6954696783596136</v>
      </c>
      <c r="M44" s="91">
        <v>0.7049691809906291</v>
      </c>
      <c r="N44" s="91">
        <v>0.7201175583363384</v>
      </c>
      <c r="O44" s="91">
        <v>0.7381572747223933</v>
      </c>
      <c r="P44" s="91">
        <v>0.7553011874485648</v>
      </c>
      <c r="Q44" s="91">
        <v>0.7808166720654955</v>
      </c>
      <c r="R44" s="91">
        <v>0.8357067093405346</v>
      </c>
      <c r="S44" s="91">
        <v>0.8605086130320857</v>
      </c>
      <c r="T44" s="91">
        <v>0.8728614563307598</v>
      </c>
      <c r="U44" s="91">
        <v>0.8932844088451076</v>
      </c>
      <c r="V44" s="91">
        <v>0.9197272726575692</v>
      </c>
      <c r="W44" s="91">
        <v>0.9429180080840395</v>
      </c>
      <c r="X44" s="91">
        <v>0.964886645022565</v>
      </c>
      <c r="Y44" s="91">
        <v>0.9673399392280022</v>
      </c>
      <c r="Z44" s="91">
        <v>0.9724349931683302</v>
      </c>
      <c r="AA44" s="91">
        <v>0.9725375264442476</v>
      </c>
      <c r="AB44" s="91">
        <v>0.9767439775940799</v>
      </c>
      <c r="AC44" s="91">
        <v>0.9855487021774163</v>
      </c>
      <c r="AD44" s="91">
        <v>0.9907203740887532</v>
      </c>
      <c r="AE44" s="91">
        <v>0.9952423306160872</v>
      </c>
      <c r="AF44" s="91">
        <v>0.9978222180271419</v>
      </c>
      <c r="AG44" s="91">
        <v>1</v>
      </c>
      <c r="AH44" s="91">
        <v>1.0019089256420197</v>
      </c>
      <c r="AI44" s="91">
        <v>1.0132772651464246</v>
      </c>
      <c r="AJ44" s="91">
        <v>1.024463586949056</v>
      </c>
      <c r="AK44" s="91">
        <v>1.0420446402463617</v>
      </c>
      <c r="AL44" s="91">
        <v>1.0575316147191849</v>
      </c>
      <c r="AM44" s="92">
        <v>1.0579817714866528</v>
      </c>
    </row>
    <row r="45" spans="1:39" ht="13.5">
      <c r="A45" s="5">
        <v>43</v>
      </c>
      <c r="B45" s="6" t="s">
        <v>48</v>
      </c>
      <c r="C45" s="90">
        <v>0.7645432550810357</v>
      </c>
      <c r="D45" s="91">
        <v>0.7494569157994942</v>
      </c>
      <c r="E45" s="91">
        <v>0.7256507873386986</v>
      </c>
      <c r="F45" s="91">
        <v>0.7179494896248708</v>
      </c>
      <c r="G45" s="91">
        <v>0.7141531717136002</v>
      </c>
      <c r="H45" s="91">
        <v>0.7112070021597313</v>
      </c>
      <c r="I45" s="91">
        <v>0.7083918567374468</v>
      </c>
      <c r="J45" s="91">
        <v>0.7047532605978972</v>
      </c>
      <c r="K45" s="91">
        <v>0.7080562680632556</v>
      </c>
      <c r="L45" s="91">
        <v>0.7176980324633675</v>
      </c>
      <c r="M45" s="91">
        <v>0.733847609983111</v>
      </c>
      <c r="N45" s="91">
        <v>0.7508136420307994</v>
      </c>
      <c r="O45" s="91">
        <v>0.7706616980747438</v>
      </c>
      <c r="P45" s="91">
        <v>0.7887889135071318</v>
      </c>
      <c r="Q45" s="91">
        <v>0.8155713368399929</v>
      </c>
      <c r="R45" s="91">
        <v>0.8692774533575848</v>
      </c>
      <c r="S45" s="91">
        <v>0.8855738616874944</v>
      </c>
      <c r="T45" s="91">
        <v>0.8909288456809696</v>
      </c>
      <c r="U45" s="91">
        <v>0.8978064292114022</v>
      </c>
      <c r="V45" s="91">
        <v>0.9138468694567342</v>
      </c>
      <c r="W45" s="91">
        <v>0.9280620780960507</v>
      </c>
      <c r="X45" s="91">
        <v>0.94726025895365</v>
      </c>
      <c r="Y45" s="91">
        <v>0.9506594874293574</v>
      </c>
      <c r="Z45" s="91">
        <v>0.9535876765681703</v>
      </c>
      <c r="AA45" s="91">
        <v>0.9528056078619963</v>
      </c>
      <c r="AB45" s="91">
        <v>0.9592737480565932</v>
      </c>
      <c r="AC45" s="91">
        <v>0.9778827307992918</v>
      </c>
      <c r="AD45" s="91">
        <v>0.9869946959892141</v>
      </c>
      <c r="AE45" s="91">
        <v>0.9927343228844071</v>
      </c>
      <c r="AF45" s="91">
        <v>0.9948712905417387</v>
      </c>
      <c r="AG45" s="91">
        <v>1</v>
      </c>
      <c r="AH45" s="91">
        <v>1.0018934320123352</v>
      </c>
      <c r="AI45" s="91">
        <v>1.018267135856451</v>
      </c>
      <c r="AJ45" s="91">
        <v>1.031163392402216</v>
      </c>
      <c r="AK45" s="91">
        <v>1.0572473820396842</v>
      </c>
      <c r="AL45" s="91">
        <v>1.067548910625862</v>
      </c>
      <c r="AM45" s="92">
        <v>1.0671945488072974</v>
      </c>
    </row>
    <row r="46" spans="1:39" ht="13.5">
      <c r="A46" s="5">
        <v>44</v>
      </c>
      <c r="B46" s="6" t="s">
        <v>49</v>
      </c>
      <c r="C46" s="90">
        <v>0.7164827422940937</v>
      </c>
      <c r="D46" s="91">
        <v>0.7041338956853739</v>
      </c>
      <c r="E46" s="91">
        <v>0.6887079263274691</v>
      </c>
      <c r="F46" s="91">
        <v>0.687733939080984</v>
      </c>
      <c r="G46" s="91">
        <v>0.6945848680458007</v>
      </c>
      <c r="H46" s="91">
        <v>0.6897419870380898</v>
      </c>
      <c r="I46" s="91">
        <v>0.6831261762435984</v>
      </c>
      <c r="J46" s="91">
        <v>0.6813553944102406</v>
      </c>
      <c r="K46" s="91">
        <v>0.6847858734067098</v>
      </c>
      <c r="L46" s="91">
        <v>0.694675724261204</v>
      </c>
      <c r="M46" s="91">
        <v>0.7095614577258359</v>
      </c>
      <c r="N46" s="91">
        <v>0.7344878260421582</v>
      </c>
      <c r="O46" s="91">
        <v>0.7624922640940041</v>
      </c>
      <c r="P46" s="91">
        <v>0.7822679189629195</v>
      </c>
      <c r="Q46" s="91">
        <v>0.8372100692547351</v>
      </c>
      <c r="R46" s="91">
        <v>0.8960592675033636</v>
      </c>
      <c r="S46" s="91">
        <v>0.9091059916725854</v>
      </c>
      <c r="T46" s="91">
        <v>0.9142288234374883</v>
      </c>
      <c r="U46" s="91">
        <v>0.9288004427206791</v>
      </c>
      <c r="V46" s="91">
        <v>0.9569439333796598</v>
      </c>
      <c r="W46" s="91">
        <v>0.9739325557046538</v>
      </c>
      <c r="X46" s="91">
        <v>0.988382230154998</v>
      </c>
      <c r="Y46" s="91">
        <v>0.9877801038483912</v>
      </c>
      <c r="Z46" s="91">
        <v>0.9869961714083475</v>
      </c>
      <c r="AA46" s="91">
        <v>0.9832261651030315</v>
      </c>
      <c r="AB46" s="91">
        <v>0.9833737229939394</v>
      </c>
      <c r="AC46" s="91">
        <v>0.9873865854596405</v>
      </c>
      <c r="AD46" s="91">
        <v>0.9920076173200504</v>
      </c>
      <c r="AE46" s="91">
        <v>0.9955522972244752</v>
      </c>
      <c r="AF46" s="91">
        <v>0.9977882894452167</v>
      </c>
      <c r="AG46" s="91">
        <v>1</v>
      </c>
      <c r="AH46" s="91">
        <v>0.9994873305324016</v>
      </c>
      <c r="AI46" s="91">
        <v>1.0049129634584244</v>
      </c>
      <c r="AJ46" s="91">
        <v>1.0118927960654764</v>
      </c>
      <c r="AK46" s="91">
        <v>1.0253246806649279</v>
      </c>
      <c r="AL46" s="91">
        <v>1.0435321527039336</v>
      </c>
      <c r="AM46" s="92">
        <v>1.0530827147406336</v>
      </c>
    </row>
    <row r="47" spans="1:39" ht="13.5">
      <c r="A47" s="5">
        <v>45</v>
      </c>
      <c r="B47" s="6" t="s">
        <v>50</v>
      </c>
      <c r="C47" s="90">
        <v>0.7155748503431097</v>
      </c>
      <c r="D47" s="91">
        <v>0.6995124736648319</v>
      </c>
      <c r="E47" s="91">
        <v>0.6783389232670184</v>
      </c>
      <c r="F47" s="91">
        <v>0.6667046367621966</v>
      </c>
      <c r="G47" s="91">
        <v>0.6606207198183016</v>
      </c>
      <c r="H47" s="91">
        <v>0.6469249192439779</v>
      </c>
      <c r="I47" s="91">
        <v>0.6379928094299595</v>
      </c>
      <c r="J47" s="91">
        <v>0.630821582280867</v>
      </c>
      <c r="K47" s="91">
        <v>0.6416674785759962</v>
      </c>
      <c r="L47" s="91">
        <v>0.6522456658213343</v>
      </c>
      <c r="M47" s="91">
        <v>0.6677710150644348</v>
      </c>
      <c r="N47" s="91">
        <v>0.6915116973742108</v>
      </c>
      <c r="O47" s="91">
        <v>0.716925382979701</v>
      </c>
      <c r="P47" s="91">
        <v>0.7556344793021242</v>
      </c>
      <c r="Q47" s="91">
        <v>0.8028306835757554</v>
      </c>
      <c r="R47" s="91">
        <v>0.9102952680031426</v>
      </c>
      <c r="S47" s="91">
        <v>0.9223452318422481</v>
      </c>
      <c r="T47" s="91">
        <v>0.9298351852946425</v>
      </c>
      <c r="U47" s="91">
        <v>0.9413003047305345</v>
      </c>
      <c r="V47" s="91">
        <v>0.9545392495401149</v>
      </c>
      <c r="W47" s="91">
        <v>0.9694530642987269</v>
      </c>
      <c r="X47" s="91">
        <v>0.9850115288753966</v>
      </c>
      <c r="Y47" s="91">
        <v>0.9826514781104586</v>
      </c>
      <c r="Z47" s="91">
        <v>0.9826224552486463</v>
      </c>
      <c r="AA47" s="91">
        <v>0.9764785872011384</v>
      </c>
      <c r="AB47" s="91">
        <v>0.9771218567035648</v>
      </c>
      <c r="AC47" s="91">
        <v>0.9809766424348081</v>
      </c>
      <c r="AD47" s="91">
        <v>0.9887113089976828</v>
      </c>
      <c r="AE47" s="91">
        <v>0.9933920852008207</v>
      </c>
      <c r="AF47" s="91">
        <v>0.9978873511783627</v>
      </c>
      <c r="AG47" s="91">
        <v>1</v>
      </c>
      <c r="AH47" s="91">
        <v>0.9951086271501653</v>
      </c>
      <c r="AI47" s="91">
        <v>1.0099471931978001</v>
      </c>
      <c r="AJ47" s="91">
        <v>1.0192220721834286</v>
      </c>
      <c r="AK47" s="91">
        <v>1.0352453680421594</v>
      </c>
      <c r="AL47" s="91">
        <v>1.095361442889057</v>
      </c>
      <c r="AM47" s="92">
        <v>1.0958135853405313</v>
      </c>
    </row>
    <row r="48" spans="1:39" ht="13.5">
      <c r="A48" s="5">
        <v>46</v>
      </c>
      <c r="B48" s="6" t="s">
        <v>51</v>
      </c>
      <c r="C48" s="90">
        <v>1.0958196363815544</v>
      </c>
      <c r="D48" s="91">
        <v>1.0493214003877698</v>
      </c>
      <c r="E48" s="91">
        <v>1.0010309563243638</v>
      </c>
      <c r="F48" s="91">
        <v>0.9724137875051532</v>
      </c>
      <c r="G48" s="91">
        <v>0.9508081629946558</v>
      </c>
      <c r="H48" s="91">
        <v>0.9174591527850046</v>
      </c>
      <c r="I48" s="91">
        <v>0.891895634471262</v>
      </c>
      <c r="J48" s="91">
        <v>0.8628751210099063</v>
      </c>
      <c r="K48" s="91">
        <v>0.8458374235689742</v>
      </c>
      <c r="L48" s="91">
        <v>0.8407762023274994</v>
      </c>
      <c r="M48" s="91">
        <v>0.8393171453387467</v>
      </c>
      <c r="N48" s="91">
        <v>0.8393771004051934</v>
      </c>
      <c r="O48" s="91">
        <v>0.8397971394376557</v>
      </c>
      <c r="P48" s="91">
        <v>0.8406320769811505</v>
      </c>
      <c r="Q48" s="91">
        <v>0.8453853509328034</v>
      </c>
      <c r="R48" s="91">
        <v>0.8651864882073514</v>
      </c>
      <c r="S48" s="91">
        <v>0.8835175207846087</v>
      </c>
      <c r="T48" s="91">
        <v>0.9183538538956997</v>
      </c>
      <c r="U48" s="91">
        <v>0.9591704683931327</v>
      </c>
      <c r="V48" s="91">
        <v>1.0210479760052356</v>
      </c>
      <c r="W48" s="91">
        <v>1.0656019875067977</v>
      </c>
      <c r="X48" s="91">
        <v>1.0791745950656393</v>
      </c>
      <c r="Y48" s="91">
        <v>1.0672312579364314</v>
      </c>
      <c r="Z48" s="91">
        <v>1.0502088819998687</v>
      </c>
      <c r="AA48" s="91">
        <v>1.0267955437488396</v>
      </c>
      <c r="AB48" s="91">
        <v>1.0154808899180876</v>
      </c>
      <c r="AC48" s="91">
        <v>1.0126221197710548</v>
      </c>
      <c r="AD48" s="91">
        <v>1.0102907909524763</v>
      </c>
      <c r="AE48" s="91">
        <v>1.0040535561738124</v>
      </c>
      <c r="AF48" s="91">
        <v>0.9990418820789893</v>
      </c>
      <c r="AG48" s="91">
        <v>1</v>
      </c>
      <c r="AH48" s="91">
        <v>0.9934797466357307</v>
      </c>
      <c r="AI48" s="91">
        <v>0.9986349866323384</v>
      </c>
      <c r="AJ48" s="91">
        <v>1.0105552210122137</v>
      </c>
      <c r="AK48" s="91">
        <v>1.0249378057840812</v>
      </c>
      <c r="AL48" s="91">
        <v>1.0227621132548295</v>
      </c>
      <c r="AM48" s="92">
        <v>1.0258123937904433</v>
      </c>
    </row>
    <row r="49" spans="1:39" ht="13.5">
      <c r="A49" s="5">
        <v>47</v>
      </c>
      <c r="B49" s="6" t="s">
        <v>52</v>
      </c>
      <c r="C49" s="90">
        <v>0.7119679017197521</v>
      </c>
      <c r="D49" s="91">
        <v>0.7313856972510226</v>
      </c>
      <c r="E49" s="91">
        <v>0.7343103925806224</v>
      </c>
      <c r="F49" s="91">
        <v>0.7491337722192207</v>
      </c>
      <c r="G49" s="91">
        <v>0.7447954282023957</v>
      </c>
      <c r="H49" s="91">
        <v>0.724448776322549</v>
      </c>
      <c r="I49" s="91">
        <v>0.7074420004222688</v>
      </c>
      <c r="J49" s="91">
        <v>0.6978799401961082</v>
      </c>
      <c r="K49" s="91">
        <v>0.6933984261730659</v>
      </c>
      <c r="L49" s="91">
        <v>0.6942541124197137</v>
      </c>
      <c r="M49" s="91">
        <v>0.7071968126863082</v>
      </c>
      <c r="N49" s="91">
        <v>0.7271240454643387</v>
      </c>
      <c r="O49" s="91">
        <v>0.7386972994259366</v>
      </c>
      <c r="P49" s="91">
        <v>0.759876255159736</v>
      </c>
      <c r="Q49" s="91">
        <v>0.7821123386910839</v>
      </c>
      <c r="R49" s="91">
        <v>0.8185929220262171</v>
      </c>
      <c r="S49" s="91">
        <v>0.8530183202696361</v>
      </c>
      <c r="T49" s="91">
        <v>0.8616959866850721</v>
      </c>
      <c r="U49" s="91">
        <v>0.8759600360123803</v>
      </c>
      <c r="V49" s="91">
        <v>0.9000404512772817</v>
      </c>
      <c r="W49" s="91">
        <v>0.9224600653183753</v>
      </c>
      <c r="X49" s="91">
        <v>0.9384742587272196</v>
      </c>
      <c r="Y49" s="91">
        <v>0.94116360352722</v>
      </c>
      <c r="Z49" s="91">
        <v>0.9450935129284666</v>
      </c>
      <c r="AA49" s="91">
        <v>0.9444117258367217</v>
      </c>
      <c r="AB49" s="91">
        <v>0.95850179154821</v>
      </c>
      <c r="AC49" s="91">
        <v>0.9758213343321267</v>
      </c>
      <c r="AD49" s="91">
        <v>0.9879660671232711</v>
      </c>
      <c r="AE49" s="91">
        <v>0.9927410789118786</v>
      </c>
      <c r="AF49" s="91">
        <v>0.9925372249729738</v>
      </c>
      <c r="AG49" s="91">
        <v>1</v>
      </c>
      <c r="AH49" s="91">
        <v>0.997685713171375</v>
      </c>
      <c r="AI49" s="91">
        <v>1.0073903903319064</v>
      </c>
      <c r="AJ49" s="91">
        <v>1.0196479777297616</v>
      </c>
      <c r="AK49" s="91">
        <v>1.0799766857742725</v>
      </c>
      <c r="AL49" s="91">
        <v>1.1009323346096327</v>
      </c>
      <c r="AM49" s="92">
        <v>1.099723923146975</v>
      </c>
    </row>
    <row r="50" spans="1:39" ht="13.5">
      <c r="A50" s="5">
        <v>48</v>
      </c>
      <c r="B50" s="6" t="s">
        <v>53</v>
      </c>
      <c r="C50" s="90">
        <v>0.7221963585533903</v>
      </c>
      <c r="D50" s="91">
        <v>0.7187647975085246</v>
      </c>
      <c r="E50" s="91">
        <v>0.6910339243519625</v>
      </c>
      <c r="F50" s="91">
        <v>0.6780009103477811</v>
      </c>
      <c r="G50" s="91">
        <v>0.6640812801160035</v>
      </c>
      <c r="H50" s="91">
        <v>0.642371410591453</v>
      </c>
      <c r="I50" s="91">
        <v>0.6172663314794029</v>
      </c>
      <c r="J50" s="91">
        <v>0.5999228834398385</v>
      </c>
      <c r="K50" s="91">
        <v>0.585216668144789</v>
      </c>
      <c r="L50" s="91">
        <v>0.5794140693872897</v>
      </c>
      <c r="M50" s="91">
        <v>0.5830094109043354</v>
      </c>
      <c r="N50" s="91">
        <v>0.5998023651351571</v>
      </c>
      <c r="O50" s="91">
        <v>0.6294891669627818</v>
      </c>
      <c r="P50" s="91">
        <v>0.6904669750176277</v>
      </c>
      <c r="Q50" s="91">
        <v>0.7586398192640187</v>
      </c>
      <c r="R50" s="91">
        <v>0.8573969457483291</v>
      </c>
      <c r="S50" s="91">
        <v>0.8815428339508616</v>
      </c>
      <c r="T50" s="91">
        <v>0.8902602979567593</v>
      </c>
      <c r="U50" s="91">
        <v>0.8974987841421694</v>
      </c>
      <c r="V50" s="91">
        <v>0.9080478576101185</v>
      </c>
      <c r="W50" s="91">
        <v>0.9096718812984301</v>
      </c>
      <c r="X50" s="91">
        <v>0.9090206294806769</v>
      </c>
      <c r="Y50" s="91">
        <v>0.8900233108604977</v>
      </c>
      <c r="Z50" s="91">
        <v>0.8885826363726799</v>
      </c>
      <c r="AA50" s="91">
        <v>0.8856998784221195</v>
      </c>
      <c r="AB50" s="91">
        <v>0.8890375171399362</v>
      </c>
      <c r="AC50" s="91">
        <v>0.9193499875366038</v>
      </c>
      <c r="AD50" s="91">
        <v>0.9392171502081416</v>
      </c>
      <c r="AE50" s="91">
        <v>0.9480327144251509</v>
      </c>
      <c r="AF50" s="91">
        <v>0.9716370042989035</v>
      </c>
      <c r="AG50" s="91">
        <v>1</v>
      </c>
      <c r="AH50" s="91">
        <v>1.034551084103737</v>
      </c>
      <c r="AI50" s="91">
        <v>1.0685703968041602</v>
      </c>
      <c r="AJ50" s="91">
        <v>1.0982868647215551</v>
      </c>
      <c r="AK50" s="91">
        <v>1.125015245175365</v>
      </c>
      <c r="AL50" s="91">
        <v>1.1313244740791442</v>
      </c>
      <c r="AM50" s="92">
        <v>1.1520683480913732</v>
      </c>
    </row>
    <row r="51" spans="1:39" ht="13.5">
      <c r="A51" s="5">
        <v>49</v>
      </c>
      <c r="B51" s="6" t="s">
        <v>54</v>
      </c>
      <c r="C51" s="90">
        <v>0.9334341506785158</v>
      </c>
      <c r="D51" s="91">
        <v>0.8961227651940761</v>
      </c>
      <c r="E51" s="91">
        <v>0.8525823976866237</v>
      </c>
      <c r="F51" s="91">
        <v>0.8283007738688557</v>
      </c>
      <c r="G51" s="91">
        <v>0.8044899158615019</v>
      </c>
      <c r="H51" s="91">
        <v>0.7770713157902758</v>
      </c>
      <c r="I51" s="91">
        <v>0.7511444878384704</v>
      </c>
      <c r="J51" s="91">
        <v>0.7323638670244668</v>
      </c>
      <c r="K51" s="91">
        <v>0.71570456420748</v>
      </c>
      <c r="L51" s="91">
        <v>0.7103338064912257</v>
      </c>
      <c r="M51" s="91">
        <v>0.7202771078133544</v>
      </c>
      <c r="N51" s="91">
        <v>0.7525693553638818</v>
      </c>
      <c r="O51" s="91">
        <v>0.7911009928433224</v>
      </c>
      <c r="P51" s="91">
        <v>0.847598642011405</v>
      </c>
      <c r="Q51" s="91">
        <v>0.9339527286199395</v>
      </c>
      <c r="R51" s="91">
        <v>0.9476868493142319</v>
      </c>
      <c r="S51" s="91">
        <v>0.930374290340522</v>
      </c>
      <c r="T51" s="91">
        <v>0.9162669092199199</v>
      </c>
      <c r="U51" s="91">
        <v>0.9162873703832083</v>
      </c>
      <c r="V51" s="91">
        <v>0.9242875481675249</v>
      </c>
      <c r="W51" s="91">
        <v>0.9218909992628942</v>
      </c>
      <c r="X51" s="91">
        <v>0.9167549149591053</v>
      </c>
      <c r="Y51" s="91">
        <v>0.9074522990487405</v>
      </c>
      <c r="Z51" s="91">
        <v>0.9010755366563732</v>
      </c>
      <c r="AA51" s="91">
        <v>0.8916162819217127</v>
      </c>
      <c r="AB51" s="91">
        <v>0.8931689824173452</v>
      </c>
      <c r="AC51" s="91">
        <v>0.9090842030360639</v>
      </c>
      <c r="AD51" s="91">
        <v>0.93087170127203</v>
      </c>
      <c r="AE51" s="91">
        <v>0.953559471682001</v>
      </c>
      <c r="AF51" s="91">
        <v>0.9725379279887186</v>
      </c>
      <c r="AG51" s="91">
        <v>1</v>
      </c>
      <c r="AH51" s="91">
        <v>1.029015532425495</v>
      </c>
      <c r="AI51" s="91">
        <v>1.0506271522900426</v>
      </c>
      <c r="AJ51" s="91">
        <v>1.0753510798976993</v>
      </c>
      <c r="AK51" s="91">
        <v>1.0979926305118328</v>
      </c>
      <c r="AL51" s="91">
        <v>1.1055028484031153</v>
      </c>
      <c r="AM51" s="92">
        <v>1.1136370129894049</v>
      </c>
    </row>
    <row r="52" spans="1:39" ht="13.5">
      <c r="A52" s="5">
        <v>50</v>
      </c>
      <c r="B52" s="6" t="s">
        <v>55</v>
      </c>
      <c r="C52" s="90">
        <v>0.7787875002962995</v>
      </c>
      <c r="D52" s="91">
        <v>0.7568909387379875</v>
      </c>
      <c r="E52" s="91">
        <v>0.7298893282495134</v>
      </c>
      <c r="F52" s="91">
        <v>0.7162137796865654</v>
      </c>
      <c r="G52" s="91">
        <v>0.6998864328474333</v>
      </c>
      <c r="H52" s="91">
        <v>0.6761749637442255</v>
      </c>
      <c r="I52" s="91">
        <v>0.6499932816904689</v>
      </c>
      <c r="J52" s="91">
        <v>0.6357907500981116</v>
      </c>
      <c r="K52" s="91">
        <v>0.6263678964117789</v>
      </c>
      <c r="L52" s="91">
        <v>0.6191275148304946</v>
      </c>
      <c r="M52" s="91">
        <v>0.6312874511832484</v>
      </c>
      <c r="N52" s="91">
        <v>0.6663983140102581</v>
      </c>
      <c r="O52" s="91">
        <v>0.6891928372453566</v>
      </c>
      <c r="P52" s="91">
        <v>0.7255094810427669</v>
      </c>
      <c r="Q52" s="91">
        <v>0.7918430105396892</v>
      </c>
      <c r="R52" s="91">
        <v>0.8704154183179141</v>
      </c>
      <c r="S52" s="91">
        <v>0.8936015823999524</v>
      </c>
      <c r="T52" s="91">
        <v>0.8999925224213228</v>
      </c>
      <c r="U52" s="91">
        <v>0.9192410908703573</v>
      </c>
      <c r="V52" s="91">
        <v>0.9589507510383856</v>
      </c>
      <c r="W52" s="91">
        <v>0.9606582979178426</v>
      </c>
      <c r="X52" s="91">
        <v>0.9478644419539501</v>
      </c>
      <c r="Y52" s="91">
        <v>0.9386361543198126</v>
      </c>
      <c r="Z52" s="91">
        <v>0.9237215950031367</v>
      </c>
      <c r="AA52" s="91">
        <v>0.9075260081756007</v>
      </c>
      <c r="AB52" s="91">
        <v>0.8997846024085755</v>
      </c>
      <c r="AC52" s="91">
        <v>0.9173930105962638</v>
      </c>
      <c r="AD52" s="91">
        <v>0.9354828477769894</v>
      </c>
      <c r="AE52" s="91">
        <v>0.9507732021215423</v>
      </c>
      <c r="AF52" s="91">
        <v>0.9718919800575679</v>
      </c>
      <c r="AG52" s="91">
        <v>1</v>
      </c>
      <c r="AH52" s="91">
        <v>1.018487304958237</v>
      </c>
      <c r="AI52" s="91">
        <v>1.048840216260966</v>
      </c>
      <c r="AJ52" s="91">
        <v>1.0638885917920815</v>
      </c>
      <c r="AK52" s="91">
        <v>1.0883263673733408</v>
      </c>
      <c r="AL52" s="91">
        <v>1.0941747898158847</v>
      </c>
      <c r="AM52" s="92">
        <v>1.0886799904742872</v>
      </c>
    </row>
    <row r="53" spans="1:39" ht="13.5">
      <c r="A53" s="5">
        <v>51</v>
      </c>
      <c r="B53" s="6" t="s">
        <v>56</v>
      </c>
      <c r="C53" s="90">
        <v>0.876283666328535</v>
      </c>
      <c r="D53" s="91">
        <v>0.8332233262717404</v>
      </c>
      <c r="E53" s="91">
        <v>0.7882901375204848</v>
      </c>
      <c r="F53" s="91">
        <v>0.7576402843185235</v>
      </c>
      <c r="G53" s="91">
        <v>0.7353177713040701</v>
      </c>
      <c r="H53" s="91">
        <v>0.7125291487652552</v>
      </c>
      <c r="I53" s="91">
        <v>0.6918587145486236</v>
      </c>
      <c r="J53" s="91">
        <v>0.6780253917349022</v>
      </c>
      <c r="K53" s="91">
        <v>0.671551777866363</v>
      </c>
      <c r="L53" s="91">
        <v>0.6755909704608005</v>
      </c>
      <c r="M53" s="91">
        <v>0.6985307895602119</v>
      </c>
      <c r="N53" s="91">
        <v>0.7286151895470327</v>
      </c>
      <c r="O53" s="91">
        <v>0.7632067639016084</v>
      </c>
      <c r="P53" s="91">
        <v>0.8093653369484903</v>
      </c>
      <c r="Q53" s="91">
        <v>0.9055283580069726</v>
      </c>
      <c r="R53" s="91">
        <v>1.0164995627764242</v>
      </c>
      <c r="S53" s="91">
        <v>1.0247885206906098</v>
      </c>
      <c r="T53" s="91">
        <v>1.0209191681457102</v>
      </c>
      <c r="U53" s="91">
        <v>1.030220659859692</v>
      </c>
      <c r="V53" s="91">
        <v>1.0258043878102325</v>
      </c>
      <c r="W53" s="91">
        <v>0.9969580786751576</v>
      </c>
      <c r="X53" s="91">
        <v>0.9817801925612054</v>
      </c>
      <c r="Y53" s="91">
        <v>0.9714244456231441</v>
      </c>
      <c r="Z53" s="91">
        <v>0.9650045675708233</v>
      </c>
      <c r="AA53" s="91">
        <v>0.963934640486166</v>
      </c>
      <c r="AB53" s="91">
        <v>0.9727632578698645</v>
      </c>
      <c r="AC53" s="91">
        <v>0.9834231598657014</v>
      </c>
      <c r="AD53" s="91">
        <v>0.9857909667234698</v>
      </c>
      <c r="AE53" s="91">
        <v>0.9856058445142419</v>
      </c>
      <c r="AF53" s="91">
        <v>0.9842562498521407</v>
      </c>
      <c r="AG53" s="91">
        <v>1</v>
      </c>
      <c r="AH53" s="91">
        <v>1.005149454902456</v>
      </c>
      <c r="AI53" s="91">
        <v>1.0063923226125766</v>
      </c>
      <c r="AJ53" s="91">
        <v>1.0086607280639137</v>
      </c>
      <c r="AK53" s="91">
        <v>1.018784815291047</v>
      </c>
      <c r="AL53" s="91">
        <v>1.0152943508742178</v>
      </c>
      <c r="AM53" s="92">
        <v>1.0153963353476656</v>
      </c>
    </row>
    <row r="54" spans="1:39" ht="13.5">
      <c r="A54" s="5">
        <v>52</v>
      </c>
      <c r="B54" s="6" t="s">
        <v>57</v>
      </c>
      <c r="C54" s="90">
        <v>0.9122619618682214</v>
      </c>
      <c r="D54" s="91">
        <v>0.8680818902661898</v>
      </c>
      <c r="E54" s="91">
        <v>0.8225043910890151</v>
      </c>
      <c r="F54" s="91">
        <v>0.7915069465407492</v>
      </c>
      <c r="G54" s="91">
        <v>0.7685904504258138</v>
      </c>
      <c r="H54" s="91">
        <v>0.7426309603986914</v>
      </c>
      <c r="I54" s="91">
        <v>0.716621130984888</v>
      </c>
      <c r="J54" s="91">
        <v>0.6948612419698802</v>
      </c>
      <c r="K54" s="91">
        <v>0.67610499396883</v>
      </c>
      <c r="L54" s="91">
        <v>0.6631336999821221</v>
      </c>
      <c r="M54" s="91">
        <v>0.6580475371557504</v>
      </c>
      <c r="N54" s="91">
        <v>0.6609439225641787</v>
      </c>
      <c r="O54" s="91">
        <v>0.6640905501129706</v>
      </c>
      <c r="P54" s="91">
        <v>0.666017744194615</v>
      </c>
      <c r="Q54" s="91">
        <v>0.6663847811017475</v>
      </c>
      <c r="R54" s="91">
        <v>0.6925313366114987</v>
      </c>
      <c r="S54" s="91">
        <v>0.7262531462711906</v>
      </c>
      <c r="T54" s="91">
        <v>0.7581463008583105</v>
      </c>
      <c r="U54" s="91">
        <v>0.8196389445875883</v>
      </c>
      <c r="V54" s="91">
        <v>0.8878989669847488</v>
      </c>
      <c r="W54" s="91">
        <v>0.9379654258967213</v>
      </c>
      <c r="X54" s="91">
        <v>0.9503391873539935</v>
      </c>
      <c r="Y54" s="91">
        <v>0.9412859803943967</v>
      </c>
      <c r="Z54" s="91">
        <v>0.9264074898512883</v>
      </c>
      <c r="AA54" s="91">
        <v>0.9239999201588853</v>
      </c>
      <c r="AB54" s="91">
        <v>0.9540148437332757</v>
      </c>
      <c r="AC54" s="91">
        <v>0.9843045872347079</v>
      </c>
      <c r="AD54" s="91">
        <v>0.9963749124308383</v>
      </c>
      <c r="AE54" s="91">
        <v>0.9924407232832966</v>
      </c>
      <c r="AF54" s="91">
        <v>0.9873103088023469</v>
      </c>
      <c r="AG54" s="91">
        <v>1</v>
      </c>
      <c r="AH54" s="91">
        <v>0.9951202083502052</v>
      </c>
      <c r="AI54" s="91">
        <v>1.002606702833186</v>
      </c>
      <c r="AJ54" s="91">
        <v>1.0104254613507786</v>
      </c>
      <c r="AK54" s="91">
        <v>1.0296863105175218</v>
      </c>
      <c r="AL54" s="91">
        <v>1.0330946501300355</v>
      </c>
      <c r="AM54" s="92">
        <v>1.0369835065856579</v>
      </c>
    </row>
    <row r="55" spans="1:39" ht="13.5">
      <c r="A55" s="5">
        <v>53</v>
      </c>
      <c r="B55" s="6" t="s">
        <v>58</v>
      </c>
      <c r="C55" s="90">
        <v>0.9342852741030371</v>
      </c>
      <c r="D55" s="91">
        <v>0.9154280433741377</v>
      </c>
      <c r="E55" s="91">
        <v>0.8864568950361768</v>
      </c>
      <c r="F55" s="91">
        <v>0.8739508806781228</v>
      </c>
      <c r="G55" s="91">
        <v>0.8609273147412196</v>
      </c>
      <c r="H55" s="91">
        <v>0.8309732091408213</v>
      </c>
      <c r="I55" s="91">
        <v>0.8006994702522242</v>
      </c>
      <c r="J55" s="91">
        <v>0.7811352679182175</v>
      </c>
      <c r="K55" s="91">
        <v>0.770258566954876</v>
      </c>
      <c r="L55" s="91">
        <v>0.7682598433064499</v>
      </c>
      <c r="M55" s="91">
        <v>0.7818585492427742</v>
      </c>
      <c r="N55" s="91">
        <v>0.7837182330660747</v>
      </c>
      <c r="O55" s="91">
        <v>0.7830920660414022</v>
      </c>
      <c r="P55" s="91">
        <v>0.7820888708866551</v>
      </c>
      <c r="Q55" s="91">
        <v>0.7827797053457679</v>
      </c>
      <c r="R55" s="91">
        <v>0.7879647373388069</v>
      </c>
      <c r="S55" s="91">
        <v>0.798214103730042</v>
      </c>
      <c r="T55" s="91">
        <v>0.8203431909747859</v>
      </c>
      <c r="U55" s="91">
        <v>0.8582504220478893</v>
      </c>
      <c r="V55" s="91">
        <v>0.9053084389398494</v>
      </c>
      <c r="W55" s="91">
        <v>0.9499494882811057</v>
      </c>
      <c r="X55" s="91">
        <v>0.9633636452486759</v>
      </c>
      <c r="Y55" s="91">
        <v>0.9643431589551834</v>
      </c>
      <c r="Z55" s="91">
        <v>0.9638294699752898</v>
      </c>
      <c r="AA55" s="91">
        <v>0.9588355320293818</v>
      </c>
      <c r="AB55" s="91">
        <v>0.9659544542284675</v>
      </c>
      <c r="AC55" s="91">
        <v>0.9832685655578498</v>
      </c>
      <c r="AD55" s="91">
        <v>0.9913469934306427</v>
      </c>
      <c r="AE55" s="91">
        <v>0.9900109265547877</v>
      </c>
      <c r="AF55" s="91">
        <v>0.9928183362900459</v>
      </c>
      <c r="AG55" s="91">
        <v>1</v>
      </c>
      <c r="AH55" s="91">
        <v>0.9981967432093698</v>
      </c>
      <c r="AI55" s="91">
        <v>1.0060661500574994</v>
      </c>
      <c r="AJ55" s="91">
        <v>1.017549418983775</v>
      </c>
      <c r="AK55" s="91">
        <v>1.035311574854243</v>
      </c>
      <c r="AL55" s="91">
        <v>1.0523200769457672</v>
      </c>
      <c r="AM55" s="92">
        <v>1.0563451721203454</v>
      </c>
    </row>
    <row r="56" spans="1:39" ht="13.5">
      <c r="A56" s="5">
        <v>54</v>
      </c>
      <c r="B56" s="6" t="s">
        <v>59</v>
      </c>
      <c r="C56" s="90">
        <v>1.0036524574126493</v>
      </c>
      <c r="D56" s="91">
        <v>0.9960159966225905</v>
      </c>
      <c r="E56" s="91">
        <v>0.9667829328186567</v>
      </c>
      <c r="F56" s="91">
        <v>0.9509402135492148</v>
      </c>
      <c r="G56" s="91">
        <v>0.9349806983197271</v>
      </c>
      <c r="H56" s="91">
        <v>0.9113230716837859</v>
      </c>
      <c r="I56" s="91">
        <v>0.8949799581610729</v>
      </c>
      <c r="J56" s="91">
        <v>0.8960778466301704</v>
      </c>
      <c r="K56" s="91">
        <v>0.9130356288254821</v>
      </c>
      <c r="L56" s="91">
        <v>0.9283356659368889</v>
      </c>
      <c r="M56" s="91">
        <v>0.9496443283877796</v>
      </c>
      <c r="N56" s="91">
        <v>0.9651332317557119</v>
      </c>
      <c r="O56" s="91">
        <v>0.9790947700738338</v>
      </c>
      <c r="P56" s="91">
        <v>0.9894719682231135</v>
      </c>
      <c r="Q56" s="91">
        <v>0.9943230725782238</v>
      </c>
      <c r="R56" s="91">
        <v>1.0002302586154042</v>
      </c>
      <c r="S56" s="91">
        <v>1.0060823221995259</v>
      </c>
      <c r="T56" s="91">
        <v>1.003981801728961</v>
      </c>
      <c r="U56" s="91">
        <v>1.0043071710743794</v>
      </c>
      <c r="V56" s="91">
        <v>1.00707243673656</v>
      </c>
      <c r="W56" s="91">
        <v>1.0026981881155228</v>
      </c>
      <c r="X56" s="91">
        <v>1.0009972950445905</v>
      </c>
      <c r="Y56" s="91">
        <v>0.9942116672719874</v>
      </c>
      <c r="Z56" s="91">
        <v>0.9908571841924709</v>
      </c>
      <c r="AA56" s="91">
        <v>0.9835689458147785</v>
      </c>
      <c r="AB56" s="91">
        <v>0.9806408888732595</v>
      </c>
      <c r="AC56" s="91">
        <v>0.9846420435545113</v>
      </c>
      <c r="AD56" s="91">
        <v>0.9890930013313443</v>
      </c>
      <c r="AE56" s="91">
        <v>0.9954207549835683</v>
      </c>
      <c r="AF56" s="91">
        <v>1.0004052879086098</v>
      </c>
      <c r="AG56" s="91">
        <v>1</v>
      </c>
      <c r="AH56" s="91">
        <v>0.9987494807505476</v>
      </c>
      <c r="AI56" s="91">
        <v>1.031842528438532</v>
      </c>
      <c r="AJ56" s="91">
        <v>1.060200010421329</v>
      </c>
      <c r="AK56" s="91">
        <v>1.0851298490893782</v>
      </c>
      <c r="AL56" s="91">
        <v>1.1195799486502958</v>
      </c>
      <c r="AM56" s="92">
        <v>1.1284098131546971</v>
      </c>
    </row>
    <row r="57" spans="1:39" ht="13.5">
      <c r="A57" s="5">
        <v>55</v>
      </c>
      <c r="B57" s="6" t="s">
        <v>60</v>
      </c>
      <c r="C57" s="90">
        <v>0.9431543610248488</v>
      </c>
      <c r="D57" s="91">
        <v>0.9345021242533511</v>
      </c>
      <c r="E57" s="91">
        <v>0.9065107277109564</v>
      </c>
      <c r="F57" s="91">
        <v>0.8912234473870767</v>
      </c>
      <c r="G57" s="91">
        <v>0.8758056383958618</v>
      </c>
      <c r="H57" s="91">
        <v>0.8547443817612869</v>
      </c>
      <c r="I57" s="91">
        <v>0.8419302397337831</v>
      </c>
      <c r="J57" s="91">
        <v>0.8460360269671756</v>
      </c>
      <c r="K57" s="91">
        <v>0.8676224993860157</v>
      </c>
      <c r="L57" s="91">
        <v>0.8905608809329926</v>
      </c>
      <c r="M57" s="91">
        <v>0.9153080195042379</v>
      </c>
      <c r="N57" s="91">
        <v>0.9326559899488325</v>
      </c>
      <c r="O57" s="91">
        <v>0.9466938326529964</v>
      </c>
      <c r="P57" s="91">
        <v>0.9565911166715654</v>
      </c>
      <c r="Q57" s="91">
        <v>0.9621701809395071</v>
      </c>
      <c r="R57" s="91">
        <v>0.9791256024247997</v>
      </c>
      <c r="S57" s="91">
        <v>0.990894891085015</v>
      </c>
      <c r="T57" s="91">
        <v>0.9932549428790258</v>
      </c>
      <c r="U57" s="91">
        <v>0.9994556630165554</v>
      </c>
      <c r="V57" s="91">
        <v>1.004495597865417</v>
      </c>
      <c r="W57" s="91">
        <v>0.9980622967700319</v>
      </c>
      <c r="X57" s="91">
        <v>0.9939245395584274</v>
      </c>
      <c r="Y57" s="91">
        <v>0.9883581765280948</v>
      </c>
      <c r="Z57" s="91">
        <v>0.9843420851859324</v>
      </c>
      <c r="AA57" s="91">
        <v>0.9808906571470979</v>
      </c>
      <c r="AB57" s="91">
        <v>0.9824047673306928</v>
      </c>
      <c r="AC57" s="91">
        <v>0.9862308052141845</v>
      </c>
      <c r="AD57" s="91">
        <v>0.9919555347169455</v>
      </c>
      <c r="AE57" s="91">
        <v>0.9988964320472506</v>
      </c>
      <c r="AF57" s="91">
        <v>0.9992070314809701</v>
      </c>
      <c r="AG57" s="91">
        <v>1</v>
      </c>
      <c r="AH57" s="91">
        <v>1.003354077024566</v>
      </c>
      <c r="AI57" s="91">
        <v>1.0197208529448913</v>
      </c>
      <c r="AJ57" s="91">
        <v>1.0320402562421962</v>
      </c>
      <c r="AK57" s="91">
        <v>1.0463871392742967</v>
      </c>
      <c r="AL57" s="91">
        <v>1.0655653572620951</v>
      </c>
      <c r="AM57" s="92">
        <v>1.073397585471249</v>
      </c>
    </row>
    <row r="58" spans="1:39" ht="13.5">
      <c r="A58" s="5">
        <v>56</v>
      </c>
      <c r="B58" s="6" t="s">
        <v>61</v>
      </c>
      <c r="C58" s="90">
        <v>0.920900459319556</v>
      </c>
      <c r="D58" s="91">
        <v>0.910455090250276</v>
      </c>
      <c r="E58" s="91">
        <v>0.8840692148008004</v>
      </c>
      <c r="F58" s="91">
        <v>0.8676781115078891</v>
      </c>
      <c r="G58" s="91">
        <v>0.8516920248185471</v>
      </c>
      <c r="H58" s="91">
        <v>0.8328602086581788</v>
      </c>
      <c r="I58" s="91">
        <v>0.8156337666933416</v>
      </c>
      <c r="J58" s="91">
        <v>0.8012006538025754</v>
      </c>
      <c r="K58" s="91">
        <v>0.7940152017241224</v>
      </c>
      <c r="L58" s="91">
        <v>0.7922313714124881</v>
      </c>
      <c r="M58" s="91">
        <v>0.796473420542687</v>
      </c>
      <c r="N58" s="91">
        <v>0.8063649825479846</v>
      </c>
      <c r="O58" s="91">
        <v>0.8157974188095307</v>
      </c>
      <c r="P58" s="91">
        <v>0.8335311316591462</v>
      </c>
      <c r="Q58" s="91">
        <v>0.8533679233280478</v>
      </c>
      <c r="R58" s="91">
        <v>0.8685721245123128</v>
      </c>
      <c r="S58" s="91">
        <v>0.8769260973478616</v>
      </c>
      <c r="T58" s="91">
        <v>0.8862188449846325</v>
      </c>
      <c r="U58" s="91">
        <v>0.9000856636820139</v>
      </c>
      <c r="V58" s="91">
        <v>0.9178475367336411</v>
      </c>
      <c r="W58" s="91">
        <v>0.933044324361947</v>
      </c>
      <c r="X58" s="91">
        <v>0.9552024748474026</v>
      </c>
      <c r="Y58" s="91">
        <v>0.9651704862859025</v>
      </c>
      <c r="Z58" s="91">
        <v>0.9724178906283556</v>
      </c>
      <c r="AA58" s="91">
        <v>0.975623034185376</v>
      </c>
      <c r="AB58" s="91">
        <v>0.978145849239405</v>
      </c>
      <c r="AC58" s="91">
        <v>0.9821835873959357</v>
      </c>
      <c r="AD58" s="91">
        <v>0.9855206610281232</v>
      </c>
      <c r="AE58" s="91">
        <v>0.9900107084105229</v>
      </c>
      <c r="AF58" s="91">
        <v>0.9959163011495209</v>
      </c>
      <c r="AG58" s="91">
        <v>1</v>
      </c>
      <c r="AH58" s="91">
        <v>0.9953152400000347</v>
      </c>
      <c r="AI58" s="91">
        <v>1.0626102025007929</v>
      </c>
      <c r="AJ58" s="91">
        <v>1.0919074020631971</v>
      </c>
      <c r="AK58" s="91">
        <v>1.1284522712488672</v>
      </c>
      <c r="AL58" s="91">
        <v>1.1547413984721038</v>
      </c>
      <c r="AM58" s="92">
        <v>1.1828807278658566</v>
      </c>
    </row>
    <row r="59" spans="1:39" ht="13.5">
      <c r="A59" s="5">
        <v>57</v>
      </c>
      <c r="B59" s="6" t="s">
        <v>62</v>
      </c>
      <c r="C59" s="90">
        <v>0.5928153077392255</v>
      </c>
      <c r="D59" s="91">
        <v>0.5824868585650805</v>
      </c>
      <c r="E59" s="91">
        <v>0.5776766906553725</v>
      </c>
      <c r="F59" s="91">
        <v>0.5980408966857884</v>
      </c>
      <c r="G59" s="91">
        <v>0.6109295147518516</v>
      </c>
      <c r="H59" s="91">
        <v>0.6121696046362848</v>
      </c>
      <c r="I59" s="91">
        <v>0.6205850394794579</v>
      </c>
      <c r="J59" s="91">
        <v>0.6358567749961842</v>
      </c>
      <c r="K59" s="91">
        <v>0.6530256354028083</v>
      </c>
      <c r="L59" s="91">
        <v>0.6693054374796815</v>
      </c>
      <c r="M59" s="91">
        <v>0.6913503329453047</v>
      </c>
      <c r="N59" s="91">
        <v>0.7233262660299512</v>
      </c>
      <c r="O59" s="91">
        <v>0.7472112854541799</v>
      </c>
      <c r="P59" s="91">
        <v>0.771905423050546</v>
      </c>
      <c r="Q59" s="91">
        <v>0.7950264617987923</v>
      </c>
      <c r="R59" s="91">
        <v>0.8299855758605059</v>
      </c>
      <c r="S59" s="91">
        <v>0.8591861156751293</v>
      </c>
      <c r="T59" s="91">
        <v>0.8699739326805132</v>
      </c>
      <c r="U59" s="91">
        <v>0.8896197581489812</v>
      </c>
      <c r="V59" s="91">
        <v>0.9149914930184952</v>
      </c>
      <c r="W59" s="91">
        <v>0.9424069558654352</v>
      </c>
      <c r="X59" s="91">
        <v>0.9627141266960473</v>
      </c>
      <c r="Y59" s="91">
        <v>0.9627755081948095</v>
      </c>
      <c r="Z59" s="91">
        <v>0.9622526056629662</v>
      </c>
      <c r="AA59" s="91">
        <v>0.9581712782529355</v>
      </c>
      <c r="AB59" s="91">
        <v>0.9659396624387683</v>
      </c>
      <c r="AC59" s="91">
        <v>0.9807274859093835</v>
      </c>
      <c r="AD59" s="91">
        <v>0.9904090616509705</v>
      </c>
      <c r="AE59" s="91">
        <v>1.0044571961946978</v>
      </c>
      <c r="AF59" s="91">
        <v>1.00182866859873</v>
      </c>
      <c r="AG59" s="91">
        <v>1</v>
      </c>
      <c r="AH59" s="91">
        <v>0.9989100241746289</v>
      </c>
      <c r="AI59" s="91">
        <v>1.0151772704144475</v>
      </c>
      <c r="AJ59" s="91">
        <v>1.0301746659598183</v>
      </c>
      <c r="AK59" s="91">
        <v>1.0618893629559618</v>
      </c>
      <c r="AL59" s="91">
        <v>1.0858713794138897</v>
      </c>
      <c r="AM59" s="92">
        <v>1.09501163302389</v>
      </c>
    </row>
    <row r="60" spans="1:39" ht="13.5">
      <c r="A60" s="5">
        <v>58</v>
      </c>
      <c r="B60" s="6" t="s">
        <v>63</v>
      </c>
      <c r="C60" s="90">
        <v>0.8158113651338809</v>
      </c>
      <c r="D60" s="91">
        <v>0.8254295174103086</v>
      </c>
      <c r="E60" s="91">
        <v>0.8179469422575231</v>
      </c>
      <c r="F60" s="91">
        <v>0.8149257196222488</v>
      </c>
      <c r="G60" s="91">
        <v>0.8039423351585585</v>
      </c>
      <c r="H60" s="91">
        <v>0.7937717743287298</v>
      </c>
      <c r="I60" s="91">
        <v>0.7918712489516022</v>
      </c>
      <c r="J60" s="91">
        <v>0.7989962802402987</v>
      </c>
      <c r="K60" s="91">
        <v>0.8159547186987303</v>
      </c>
      <c r="L60" s="91">
        <v>0.8540223712236396</v>
      </c>
      <c r="M60" s="91">
        <v>0.9006356053882139</v>
      </c>
      <c r="N60" s="91">
        <v>0.9150156963539291</v>
      </c>
      <c r="O60" s="91">
        <v>0.9217483150898768</v>
      </c>
      <c r="P60" s="91">
        <v>0.9267365556063673</v>
      </c>
      <c r="Q60" s="91">
        <v>0.9291860626233521</v>
      </c>
      <c r="R60" s="91">
        <v>0.92778640839412</v>
      </c>
      <c r="S60" s="91">
        <v>0.9294394934817359</v>
      </c>
      <c r="T60" s="91">
        <v>0.9324508847559054</v>
      </c>
      <c r="U60" s="91">
        <v>0.9438901833154699</v>
      </c>
      <c r="V60" s="91">
        <v>0.9634275242593713</v>
      </c>
      <c r="W60" s="91">
        <v>0.9739068069322975</v>
      </c>
      <c r="X60" s="91">
        <v>0.983455943147374</v>
      </c>
      <c r="Y60" s="91">
        <v>0.9869103137815621</v>
      </c>
      <c r="Z60" s="91">
        <v>0.9884149214440678</v>
      </c>
      <c r="AA60" s="91">
        <v>0.9881422811842896</v>
      </c>
      <c r="AB60" s="91">
        <v>0.9902688836181466</v>
      </c>
      <c r="AC60" s="91">
        <v>0.9925436508341199</v>
      </c>
      <c r="AD60" s="91">
        <v>0.9954623896817749</v>
      </c>
      <c r="AE60" s="91">
        <v>0.9976158580785865</v>
      </c>
      <c r="AF60" s="91">
        <v>0.9982176519777192</v>
      </c>
      <c r="AG60" s="91">
        <v>1</v>
      </c>
      <c r="AH60" s="91">
        <v>1.0030070494306513</v>
      </c>
      <c r="AI60" s="91">
        <v>1.0150480184544006</v>
      </c>
      <c r="AJ60" s="91">
        <v>1.0233769982749472</v>
      </c>
      <c r="AK60" s="91">
        <v>1.0351227169306843</v>
      </c>
      <c r="AL60" s="91">
        <v>1.0544211549710119</v>
      </c>
      <c r="AM60" s="92">
        <v>1.064711353032245</v>
      </c>
    </row>
    <row r="61" spans="1:39" ht="13.5">
      <c r="A61" s="5">
        <v>59</v>
      </c>
      <c r="B61" s="6" t="s">
        <v>64</v>
      </c>
      <c r="C61" s="90">
        <v>0.7750468505045689</v>
      </c>
      <c r="D61" s="91">
        <v>0.763353611106942</v>
      </c>
      <c r="E61" s="91">
        <v>0.7479982175797563</v>
      </c>
      <c r="F61" s="91">
        <v>0.7389431687948326</v>
      </c>
      <c r="G61" s="91">
        <v>0.7293812595930418</v>
      </c>
      <c r="H61" s="91">
        <v>0.7196169445986631</v>
      </c>
      <c r="I61" s="91">
        <v>0.7150699883873728</v>
      </c>
      <c r="J61" s="91">
        <v>0.7169621301780729</v>
      </c>
      <c r="K61" s="91">
        <v>0.7257788615063882</v>
      </c>
      <c r="L61" s="91">
        <v>0.739190942924891</v>
      </c>
      <c r="M61" s="91">
        <v>0.7646244348028837</v>
      </c>
      <c r="N61" s="91">
        <v>0.7777290346216975</v>
      </c>
      <c r="O61" s="91">
        <v>0.7901668861912337</v>
      </c>
      <c r="P61" s="91">
        <v>0.8135168385348374</v>
      </c>
      <c r="Q61" s="91">
        <v>0.8289488586187604</v>
      </c>
      <c r="R61" s="91">
        <v>0.862357788615174</v>
      </c>
      <c r="S61" s="91">
        <v>0.8820904660512185</v>
      </c>
      <c r="T61" s="91">
        <v>0.8917590952464504</v>
      </c>
      <c r="U61" s="91">
        <v>0.899910530892045</v>
      </c>
      <c r="V61" s="91">
        <v>0.920647432997246</v>
      </c>
      <c r="W61" s="91">
        <v>0.9251974687989039</v>
      </c>
      <c r="X61" s="91">
        <v>0.9323327732889343</v>
      </c>
      <c r="Y61" s="91">
        <v>0.9382903705459069</v>
      </c>
      <c r="Z61" s="91">
        <v>0.9410819953720798</v>
      </c>
      <c r="AA61" s="91">
        <v>0.9453236400785228</v>
      </c>
      <c r="AB61" s="91">
        <v>0.9575293207233229</v>
      </c>
      <c r="AC61" s="91">
        <v>0.9788953529315794</v>
      </c>
      <c r="AD61" s="91">
        <v>0.9912560413255062</v>
      </c>
      <c r="AE61" s="91">
        <v>0.9987506269086353</v>
      </c>
      <c r="AF61" s="91">
        <v>0.9985800613117807</v>
      </c>
      <c r="AG61" s="91">
        <v>1</v>
      </c>
      <c r="AH61" s="91">
        <v>0.9941610341414635</v>
      </c>
      <c r="AI61" s="91">
        <v>1.0060836519564211</v>
      </c>
      <c r="AJ61" s="91">
        <v>1.0164511590176144</v>
      </c>
      <c r="AK61" s="91">
        <v>1.0331976558196203</v>
      </c>
      <c r="AL61" s="91">
        <v>1.0544416725017447</v>
      </c>
      <c r="AM61" s="92">
        <v>1.0697705575868113</v>
      </c>
    </row>
    <row r="62" spans="1:39" ht="13.5">
      <c r="A62" s="5">
        <v>60</v>
      </c>
      <c r="B62" s="6" t="s">
        <v>65</v>
      </c>
      <c r="C62" s="90">
        <v>1.3394657447393303</v>
      </c>
      <c r="D62" s="91">
        <v>1.325096100212512</v>
      </c>
      <c r="E62" s="91">
        <v>1.287253634124848</v>
      </c>
      <c r="F62" s="91">
        <v>1.2492926857376458</v>
      </c>
      <c r="G62" s="91">
        <v>1.1990366920339703</v>
      </c>
      <c r="H62" s="91">
        <v>1.1666945141649518</v>
      </c>
      <c r="I62" s="91">
        <v>1.12152384295616</v>
      </c>
      <c r="J62" s="91">
        <v>1.0795461755637938</v>
      </c>
      <c r="K62" s="91">
        <v>1.0440427492894804</v>
      </c>
      <c r="L62" s="91">
        <v>1.0154520181929616</v>
      </c>
      <c r="M62" s="91">
        <v>0.9944113618559187</v>
      </c>
      <c r="N62" s="91">
        <v>0.9919796869288363</v>
      </c>
      <c r="O62" s="91">
        <v>0.9892603168320833</v>
      </c>
      <c r="P62" s="91">
        <v>0.9893931691316626</v>
      </c>
      <c r="Q62" s="91">
        <v>0.9988749546006019</v>
      </c>
      <c r="R62" s="91">
        <v>1.0069349742056992</v>
      </c>
      <c r="S62" s="91">
        <v>1.01432335470729</v>
      </c>
      <c r="T62" s="91">
        <v>1.0266857982062598</v>
      </c>
      <c r="U62" s="91">
        <v>1.0446802038004068</v>
      </c>
      <c r="V62" s="91">
        <v>1.0571312090254767</v>
      </c>
      <c r="W62" s="91">
        <v>1.0734896282120008</v>
      </c>
      <c r="X62" s="91">
        <v>1.082381157313123</v>
      </c>
      <c r="Y62" s="91">
        <v>1.0816871609240049</v>
      </c>
      <c r="Z62" s="91">
        <v>1.0864151131266142</v>
      </c>
      <c r="AA62" s="91">
        <v>1.085318080844584</v>
      </c>
      <c r="AB62" s="91">
        <v>1.0860771410596426</v>
      </c>
      <c r="AC62" s="91">
        <v>1.0651664984187414</v>
      </c>
      <c r="AD62" s="91">
        <v>1.0465970272514444</v>
      </c>
      <c r="AE62" s="91">
        <v>1.023316425107154</v>
      </c>
      <c r="AF62" s="91">
        <v>0.9992579894142117</v>
      </c>
      <c r="AG62" s="91">
        <v>1</v>
      </c>
      <c r="AH62" s="91">
        <v>0.9910242548391666</v>
      </c>
      <c r="AI62" s="91">
        <v>0.9825834294890096</v>
      </c>
      <c r="AJ62" s="91">
        <v>0.9666163299207902</v>
      </c>
      <c r="AK62" s="91">
        <v>0.966355984199154</v>
      </c>
      <c r="AL62" s="91">
        <v>0.9691333234108205</v>
      </c>
      <c r="AM62" s="92">
        <v>0.9757359499508076</v>
      </c>
    </row>
    <row r="63" spans="1:39" ht="13.5">
      <c r="A63" s="5">
        <v>61</v>
      </c>
      <c r="B63" s="6" t="s">
        <v>66</v>
      </c>
      <c r="C63" s="90">
        <v>1.4143909008526436</v>
      </c>
      <c r="D63" s="91">
        <v>1.3697347006979053</v>
      </c>
      <c r="E63" s="91">
        <v>1.3298151104060223</v>
      </c>
      <c r="F63" s="91">
        <v>1.3019525223981425</v>
      </c>
      <c r="G63" s="91">
        <v>1.2721925082171996</v>
      </c>
      <c r="H63" s="91">
        <v>1.2553337094596233</v>
      </c>
      <c r="I63" s="91">
        <v>1.2259186794054824</v>
      </c>
      <c r="J63" s="91">
        <v>1.19727994287719</v>
      </c>
      <c r="K63" s="91">
        <v>1.1686345180219195</v>
      </c>
      <c r="L63" s="91">
        <v>1.137870011814342</v>
      </c>
      <c r="M63" s="91">
        <v>1.1089901133775009</v>
      </c>
      <c r="N63" s="91">
        <v>1.1063334310956798</v>
      </c>
      <c r="O63" s="91">
        <v>1.105265043561036</v>
      </c>
      <c r="P63" s="91">
        <v>1.1076918445292978</v>
      </c>
      <c r="Q63" s="91">
        <v>1.1221245570419025</v>
      </c>
      <c r="R63" s="91">
        <v>1.1344987070758359</v>
      </c>
      <c r="S63" s="91">
        <v>1.1343366274742117</v>
      </c>
      <c r="T63" s="91">
        <v>1.131932489271088</v>
      </c>
      <c r="U63" s="91">
        <v>1.1238821066571778</v>
      </c>
      <c r="V63" s="91">
        <v>1.107225164824289</v>
      </c>
      <c r="W63" s="91">
        <v>1.096048564073596</v>
      </c>
      <c r="X63" s="91">
        <v>1.0861000738177562</v>
      </c>
      <c r="Y63" s="91">
        <v>1.0764134375232242</v>
      </c>
      <c r="Z63" s="91">
        <v>1.0717819723106377</v>
      </c>
      <c r="AA63" s="91">
        <v>1.0588049390650014</v>
      </c>
      <c r="AB63" s="91">
        <v>1.0522696269088798</v>
      </c>
      <c r="AC63" s="91">
        <v>1.034559475832958</v>
      </c>
      <c r="AD63" s="91">
        <v>1.0234750291411494</v>
      </c>
      <c r="AE63" s="91">
        <v>1.0091446592088538</v>
      </c>
      <c r="AF63" s="91">
        <v>0.9965661805098838</v>
      </c>
      <c r="AG63" s="91">
        <v>1</v>
      </c>
      <c r="AH63" s="91">
        <v>0.9899706208671897</v>
      </c>
      <c r="AI63" s="91">
        <v>0.9797771394630628</v>
      </c>
      <c r="AJ63" s="91">
        <v>0.9612245710495577</v>
      </c>
      <c r="AK63" s="91">
        <v>0.9514409527752802</v>
      </c>
      <c r="AL63" s="91">
        <v>0.9334257096117036</v>
      </c>
      <c r="AM63" s="92">
        <v>0.9410435496684468</v>
      </c>
    </row>
    <row r="64" spans="1:39" ht="13.5">
      <c r="A64" s="5">
        <v>62</v>
      </c>
      <c r="B64" s="6" t="s">
        <v>67</v>
      </c>
      <c r="C64" s="90">
        <v>1.256512285090376</v>
      </c>
      <c r="D64" s="91">
        <v>1.1976211385001418</v>
      </c>
      <c r="E64" s="91">
        <v>1.147178332183259</v>
      </c>
      <c r="F64" s="91">
        <v>1.0904476065226767</v>
      </c>
      <c r="G64" s="91">
        <v>1.0437700316378267</v>
      </c>
      <c r="H64" s="91">
        <v>0.9996434114670993</v>
      </c>
      <c r="I64" s="91">
        <v>0.9584800922748593</v>
      </c>
      <c r="J64" s="91">
        <v>0.9285108483782718</v>
      </c>
      <c r="K64" s="91">
        <v>0.910955253801077</v>
      </c>
      <c r="L64" s="91">
        <v>0.8858124363299751</v>
      </c>
      <c r="M64" s="91">
        <v>0.8468173518397493</v>
      </c>
      <c r="N64" s="91">
        <v>0.8442730505881582</v>
      </c>
      <c r="O64" s="91">
        <v>0.8537025754620455</v>
      </c>
      <c r="P64" s="91">
        <v>0.8475022526692562</v>
      </c>
      <c r="Q64" s="91">
        <v>0.8675168094502177</v>
      </c>
      <c r="R64" s="91">
        <v>0.8789839334189734</v>
      </c>
      <c r="S64" s="91">
        <v>0.877398521269677</v>
      </c>
      <c r="T64" s="91">
        <v>0.8889125246297352</v>
      </c>
      <c r="U64" s="91">
        <v>0.8919162955069432</v>
      </c>
      <c r="V64" s="91">
        <v>0.9053365041884454</v>
      </c>
      <c r="W64" s="91">
        <v>0.9233132908943132</v>
      </c>
      <c r="X64" s="91">
        <v>0.9349590171343347</v>
      </c>
      <c r="Y64" s="91">
        <v>0.936978324074271</v>
      </c>
      <c r="Z64" s="91">
        <v>0.9489700002829299</v>
      </c>
      <c r="AA64" s="91">
        <v>0.9531268904658681</v>
      </c>
      <c r="AB64" s="91">
        <v>0.9569496256014599</v>
      </c>
      <c r="AC64" s="91">
        <v>0.9652219219701009</v>
      </c>
      <c r="AD64" s="91">
        <v>0.9702380360791963</v>
      </c>
      <c r="AE64" s="91">
        <v>0.9771063204481165</v>
      </c>
      <c r="AF64" s="91">
        <v>0.9861725222432159</v>
      </c>
      <c r="AG64" s="91">
        <v>1</v>
      </c>
      <c r="AH64" s="91">
        <v>1.000935620786289</v>
      </c>
      <c r="AI64" s="91">
        <v>1.0100046279121992</v>
      </c>
      <c r="AJ64" s="91">
        <v>1.011291487158121</v>
      </c>
      <c r="AK64" s="91">
        <v>1.0248081700400882</v>
      </c>
      <c r="AL64" s="91">
        <v>1.0255462298974578</v>
      </c>
      <c r="AM64" s="92">
        <v>1.0528731103793048</v>
      </c>
    </row>
    <row r="65" spans="1:39" ht="13.5">
      <c r="A65" s="5">
        <v>63</v>
      </c>
      <c r="B65" s="6" t="s">
        <v>68</v>
      </c>
      <c r="C65" s="90">
        <v>1.1910671075737598</v>
      </c>
      <c r="D65" s="91">
        <v>1.1145955794491733</v>
      </c>
      <c r="E65" s="91">
        <v>1.0290117574185502</v>
      </c>
      <c r="F65" s="91">
        <v>0.9655657743678109</v>
      </c>
      <c r="G65" s="91">
        <v>0.9137880543771747</v>
      </c>
      <c r="H65" s="91">
        <v>0.8613452126037583</v>
      </c>
      <c r="I65" s="91">
        <v>0.817161779057676</v>
      </c>
      <c r="J65" s="91">
        <v>0.78711396225903</v>
      </c>
      <c r="K65" s="91">
        <v>0.7612964851300804</v>
      </c>
      <c r="L65" s="91">
        <v>0.733383400896696</v>
      </c>
      <c r="M65" s="91">
        <v>0.7165049434825528</v>
      </c>
      <c r="N65" s="91">
        <v>0.7142580600191678</v>
      </c>
      <c r="O65" s="91">
        <v>0.7161707729193306</v>
      </c>
      <c r="P65" s="91">
        <v>0.7238976830437909</v>
      </c>
      <c r="Q65" s="91">
        <v>0.7321803592815546</v>
      </c>
      <c r="R65" s="91">
        <v>0.7449819014059205</v>
      </c>
      <c r="S65" s="91">
        <v>0.7590627885856571</v>
      </c>
      <c r="T65" s="91">
        <v>0.7772270350349798</v>
      </c>
      <c r="U65" s="91">
        <v>0.7953189212128456</v>
      </c>
      <c r="V65" s="91">
        <v>0.8323488390940872</v>
      </c>
      <c r="W65" s="91">
        <v>0.8589841316474778</v>
      </c>
      <c r="X65" s="91">
        <v>0.8774077801940604</v>
      </c>
      <c r="Y65" s="91">
        <v>0.8868287892264541</v>
      </c>
      <c r="Z65" s="91">
        <v>0.9088780340687083</v>
      </c>
      <c r="AA65" s="91">
        <v>0.9348830226237461</v>
      </c>
      <c r="AB65" s="91">
        <v>0.949134158522167</v>
      </c>
      <c r="AC65" s="91">
        <v>0.9638242466550405</v>
      </c>
      <c r="AD65" s="91">
        <v>0.9688262507373682</v>
      </c>
      <c r="AE65" s="91">
        <v>0.9880884816582388</v>
      </c>
      <c r="AF65" s="91">
        <v>0.9942650707097928</v>
      </c>
      <c r="AG65" s="91">
        <v>1</v>
      </c>
      <c r="AH65" s="91">
        <v>1.0019046331130352</v>
      </c>
      <c r="AI65" s="91">
        <v>0.988597741567504</v>
      </c>
      <c r="AJ65" s="91">
        <v>0.9824882576380499</v>
      </c>
      <c r="AK65" s="91">
        <v>0.9683326824495334</v>
      </c>
      <c r="AL65" s="91">
        <v>0.9632251552928186</v>
      </c>
      <c r="AM65" s="92">
        <v>0.960240144790098</v>
      </c>
    </row>
    <row r="66" spans="1:39" ht="13.5">
      <c r="A66" s="5">
        <v>64</v>
      </c>
      <c r="B66" s="6" t="s">
        <v>69</v>
      </c>
      <c r="C66" s="90">
        <v>1.5718503292899235</v>
      </c>
      <c r="D66" s="91">
        <v>1.501793233132968</v>
      </c>
      <c r="E66" s="91">
        <v>1.4113715486954874</v>
      </c>
      <c r="F66" s="91">
        <v>1.3514774999603916</v>
      </c>
      <c r="G66" s="91">
        <v>1.3029302272644656</v>
      </c>
      <c r="H66" s="91">
        <v>1.2354077965810812</v>
      </c>
      <c r="I66" s="91">
        <v>1.1805542915340017</v>
      </c>
      <c r="J66" s="91">
        <v>1.1391251666627673</v>
      </c>
      <c r="K66" s="91">
        <v>1.0928668139917177</v>
      </c>
      <c r="L66" s="91">
        <v>1.059038911174177</v>
      </c>
      <c r="M66" s="91">
        <v>1.0409119997128833</v>
      </c>
      <c r="N66" s="91">
        <v>1.0374697771087737</v>
      </c>
      <c r="O66" s="91">
        <v>1.0357138097975334</v>
      </c>
      <c r="P66" s="91">
        <v>1.0337264466663894</v>
      </c>
      <c r="Q66" s="91">
        <v>1.0340458834112916</v>
      </c>
      <c r="R66" s="91">
        <v>1.0359995277610496</v>
      </c>
      <c r="S66" s="91">
        <v>1.0363164184190548</v>
      </c>
      <c r="T66" s="91">
        <v>1.035043950834032</v>
      </c>
      <c r="U66" s="91">
        <v>1.0330215617055216</v>
      </c>
      <c r="V66" s="91">
        <v>1.0246842236135318</v>
      </c>
      <c r="W66" s="91">
        <v>1.0168101775838025</v>
      </c>
      <c r="X66" s="91">
        <v>1.011625284079263</v>
      </c>
      <c r="Y66" s="91">
        <v>1.0091696750584147</v>
      </c>
      <c r="Z66" s="91">
        <v>1.0071714500441757</v>
      </c>
      <c r="AA66" s="91">
        <v>1.0059924074247069</v>
      </c>
      <c r="AB66" s="91">
        <v>1.0077332129350232</v>
      </c>
      <c r="AC66" s="91">
        <v>1.0064939083394622</v>
      </c>
      <c r="AD66" s="91">
        <v>1.0056032175603236</v>
      </c>
      <c r="AE66" s="91">
        <v>1.004408643708352</v>
      </c>
      <c r="AF66" s="91">
        <v>1.0022097960948373</v>
      </c>
      <c r="AG66" s="91">
        <v>1</v>
      </c>
      <c r="AH66" s="91">
        <v>0.998302023233052</v>
      </c>
      <c r="AI66" s="91">
        <v>0.9941648234469889</v>
      </c>
      <c r="AJ66" s="91">
        <v>0.9883643781308821</v>
      </c>
      <c r="AK66" s="91">
        <v>0.9819631033475915</v>
      </c>
      <c r="AL66" s="91">
        <v>0.9750266737703513</v>
      </c>
      <c r="AM66" s="92">
        <v>0.9723416892800528</v>
      </c>
    </row>
    <row r="67" spans="1:39" ht="13.5">
      <c r="A67" s="5">
        <v>65</v>
      </c>
      <c r="B67" s="6" t="s">
        <v>70</v>
      </c>
      <c r="C67" s="90">
        <v>1.5668617244887826</v>
      </c>
      <c r="D67" s="91">
        <v>1.4982982024265534</v>
      </c>
      <c r="E67" s="91">
        <v>1.415935994263621</v>
      </c>
      <c r="F67" s="91">
        <v>1.3568025451391752</v>
      </c>
      <c r="G67" s="91">
        <v>1.3119896853839481</v>
      </c>
      <c r="H67" s="91">
        <v>1.2527825630832063</v>
      </c>
      <c r="I67" s="91">
        <v>1.2021174152154017</v>
      </c>
      <c r="J67" s="91">
        <v>1.1620135917032255</v>
      </c>
      <c r="K67" s="91">
        <v>1.1140636753027329</v>
      </c>
      <c r="L67" s="91">
        <v>1.0777735266580724</v>
      </c>
      <c r="M67" s="91">
        <v>1.0584774689300314</v>
      </c>
      <c r="N67" s="91">
        <v>1.0533939254535387</v>
      </c>
      <c r="O67" s="91">
        <v>1.0499719860086207</v>
      </c>
      <c r="P67" s="91">
        <v>1.0461075666815673</v>
      </c>
      <c r="Q67" s="91">
        <v>1.0442848056001577</v>
      </c>
      <c r="R67" s="91">
        <v>1.044191269781049</v>
      </c>
      <c r="S67" s="91">
        <v>1.0413811532738277</v>
      </c>
      <c r="T67" s="91">
        <v>1.0369441538429</v>
      </c>
      <c r="U67" s="91">
        <v>1.0319114397387585</v>
      </c>
      <c r="V67" s="91">
        <v>1.0223033151381324</v>
      </c>
      <c r="W67" s="91">
        <v>1.0141498473659045</v>
      </c>
      <c r="X67" s="91">
        <v>1.0111461511960007</v>
      </c>
      <c r="Y67" s="91">
        <v>1.0080675495802403</v>
      </c>
      <c r="Z67" s="91">
        <v>1.0068784012496321</v>
      </c>
      <c r="AA67" s="91">
        <v>1.0056770508291586</v>
      </c>
      <c r="AB67" s="91">
        <v>1.006099779241132</v>
      </c>
      <c r="AC67" s="91">
        <v>1.0053411619695936</v>
      </c>
      <c r="AD67" s="91">
        <v>1.0043856495747554</v>
      </c>
      <c r="AE67" s="91">
        <v>1.0031718294276608</v>
      </c>
      <c r="AF67" s="91">
        <v>1.0021939573847953</v>
      </c>
      <c r="AG67" s="91">
        <v>1</v>
      </c>
      <c r="AH67" s="91">
        <v>0.9971510408995201</v>
      </c>
      <c r="AI67" s="91">
        <v>0.9920548915730074</v>
      </c>
      <c r="AJ67" s="91">
        <v>0.9855867972976723</v>
      </c>
      <c r="AK67" s="91">
        <v>0.9792435048231017</v>
      </c>
      <c r="AL67" s="91">
        <v>0.9728841739334838</v>
      </c>
      <c r="AM67" s="92">
        <v>0.9700827920515634</v>
      </c>
    </row>
    <row r="68" spans="1:39" ht="13.5">
      <c r="A68" s="5">
        <v>66</v>
      </c>
      <c r="B68" s="6" t="s">
        <v>71</v>
      </c>
      <c r="C68" s="90">
        <v>1.1537492048732487</v>
      </c>
      <c r="D68" s="91">
        <v>1.093785446834742</v>
      </c>
      <c r="E68" s="91">
        <v>1.0120652913035142</v>
      </c>
      <c r="F68" s="91">
        <v>0.9752075469421846</v>
      </c>
      <c r="G68" s="91">
        <v>0.9345028925036245</v>
      </c>
      <c r="H68" s="91">
        <v>0.871049459550052</v>
      </c>
      <c r="I68" s="91">
        <v>0.8292511968566586</v>
      </c>
      <c r="J68" s="91">
        <v>0.7997063615803645</v>
      </c>
      <c r="K68" s="91">
        <v>0.7753463989066656</v>
      </c>
      <c r="L68" s="91">
        <v>0.7573270602543906</v>
      </c>
      <c r="M68" s="91">
        <v>0.745056148419586</v>
      </c>
      <c r="N68" s="91">
        <v>0.7448586526457345</v>
      </c>
      <c r="O68" s="91">
        <v>0.7457713237067666</v>
      </c>
      <c r="P68" s="91">
        <v>0.7470129549897276</v>
      </c>
      <c r="Q68" s="91">
        <v>0.7501733247473085</v>
      </c>
      <c r="R68" s="91">
        <v>0.7547480919074503</v>
      </c>
      <c r="S68" s="91">
        <v>0.7660952117736276</v>
      </c>
      <c r="T68" s="91">
        <v>0.7921459853915389</v>
      </c>
      <c r="U68" s="91">
        <v>0.8602255984048405</v>
      </c>
      <c r="V68" s="91">
        <v>0.9314870115482958</v>
      </c>
      <c r="W68" s="91">
        <v>0.9799627326461533</v>
      </c>
      <c r="X68" s="91">
        <v>0.9980789344081733</v>
      </c>
      <c r="Y68" s="91">
        <v>1.0025819796774296</v>
      </c>
      <c r="Z68" s="91">
        <v>1.014374859316765</v>
      </c>
      <c r="AA68" s="91">
        <v>1.0195522556922199</v>
      </c>
      <c r="AB68" s="91">
        <v>1.0248403268131945</v>
      </c>
      <c r="AC68" s="91">
        <v>1.0266306400637915</v>
      </c>
      <c r="AD68" s="91">
        <v>1.0244506840630485</v>
      </c>
      <c r="AE68" s="91">
        <v>1.0176184426233896</v>
      </c>
      <c r="AF68" s="91">
        <v>1.0108921959820105</v>
      </c>
      <c r="AG68" s="91">
        <v>1</v>
      </c>
      <c r="AH68" s="91">
        <v>0.9877300039584626</v>
      </c>
      <c r="AI68" s="91">
        <v>0.9666683151143836</v>
      </c>
      <c r="AJ68" s="91">
        <v>0.94056074990366</v>
      </c>
      <c r="AK68" s="91">
        <v>0.9152019926667455</v>
      </c>
      <c r="AL68" s="91">
        <v>0.9012349704801439</v>
      </c>
      <c r="AM68" s="92">
        <v>0.9059920763022236</v>
      </c>
    </row>
    <row r="69" spans="1:39" ht="13.5">
      <c r="A69" s="5">
        <v>67</v>
      </c>
      <c r="B69" s="6" t="s">
        <v>72</v>
      </c>
      <c r="C69" s="90">
        <v>0.96079949411122</v>
      </c>
      <c r="D69" s="91">
        <v>0.9710236898374323</v>
      </c>
      <c r="E69" s="91">
        <v>0.9586642328728836</v>
      </c>
      <c r="F69" s="91">
        <v>0.9523827473038254</v>
      </c>
      <c r="G69" s="91">
        <v>0.9403701190048931</v>
      </c>
      <c r="H69" s="91">
        <v>0.9265930180292477</v>
      </c>
      <c r="I69" s="91">
        <v>0.9100482410596943</v>
      </c>
      <c r="J69" s="91">
        <v>0.9094230287309438</v>
      </c>
      <c r="K69" s="91">
        <v>0.9199329953383867</v>
      </c>
      <c r="L69" s="91">
        <v>0.9367729698134739</v>
      </c>
      <c r="M69" s="91">
        <v>0.9627616246203051</v>
      </c>
      <c r="N69" s="91">
        <v>0.9799142376225952</v>
      </c>
      <c r="O69" s="91">
        <v>0.9952229881837448</v>
      </c>
      <c r="P69" s="91">
        <v>1.0043662536040103</v>
      </c>
      <c r="Q69" s="91">
        <v>1.0147166461101587</v>
      </c>
      <c r="R69" s="91">
        <v>1.0306062354633823</v>
      </c>
      <c r="S69" s="91">
        <v>1.032817898264245</v>
      </c>
      <c r="T69" s="91">
        <v>1.031845634465479</v>
      </c>
      <c r="U69" s="91">
        <v>1.0309402869739628</v>
      </c>
      <c r="V69" s="91">
        <v>1.0138923437763996</v>
      </c>
      <c r="W69" s="91">
        <v>0.9935993465133197</v>
      </c>
      <c r="X69" s="91">
        <v>0.9840569348967069</v>
      </c>
      <c r="Y69" s="91">
        <v>0.9720479531386171</v>
      </c>
      <c r="Z69" s="91">
        <v>0.9760813212239728</v>
      </c>
      <c r="AA69" s="91">
        <v>0.9750541612228656</v>
      </c>
      <c r="AB69" s="91">
        <v>0.9783014049976559</v>
      </c>
      <c r="AC69" s="91">
        <v>0.979581529214711</v>
      </c>
      <c r="AD69" s="91">
        <v>0.986868898296302</v>
      </c>
      <c r="AE69" s="91">
        <v>0.986793854696602</v>
      </c>
      <c r="AF69" s="91">
        <v>0.9866796541377235</v>
      </c>
      <c r="AG69" s="91">
        <v>1</v>
      </c>
      <c r="AH69" s="91">
        <v>1.003747135043877</v>
      </c>
      <c r="AI69" s="91">
        <v>1.0125891294179454</v>
      </c>
      <c r="AJ69" s="91">
        <v>1.0198689115150352</v>
      </c>
      <c r="AK69" s="91">
        <v>1.025786762670279</v>
      </c>
      <c r="AL69" s="91">
        <v>1.0377710104264992</v>
      </c>
      <c r="AM69" s="92">
        <v>1.0566843161600323</v>
      </c>
    </row>
    <row r="70" spans="1:39" ht="13.5">
      <c r="A70" s="5">
        <v>68</v>
      </c>
      <c r="B70" s="6" t="s">
        <v>73</v>
      </c>
      <c r="C70" s="90">
        <v>0.8003272485347986</v>
      </c>
      <c r="D70" s="91">
        <v>0.7834557807646313</v>
      </c>
      <c r="E70" s="91">
        <v>0.7659283480306414</v>
      </c>
      <c r="F70" s="91">
        <v>0.7588505747290187</v>
      </c>
      <c r="G70" s="91">
        <v>0.7518898440608756</v>
      </c>
      <c r="H70" s="91">
        <v>0.7520078888040439</v>
      </c>
      <c r="I70" s="91">
        <v>0.7445670908215817</v>
      </c>
      <c r="J70" s="91">
        <v>0.7446133717357044</v>
      </c>
      <c r="K70" s="91">
        <v>0.7515513598581067</v>
      </c>
      <c r="L70" s="91">
        <v>0.7623464859215651</v>
      </c>
      <c r="M70" s="91">
        <v>0.7767406783443261</v>
      </c>
      <c r="N70" s="91">
        <v>0.7904955436806493</v>
      </c>
      <c r="O70" s="91">
        <v>0.8037311952866572</v>
      </c>
      <c r="P70" s="91">
        <v>0.8162472440970643</v>
      </c>
      <c r="Q70" s="91">
        <v>0.8310727328153996</v>
      </c>
      <c r="R70" s="91">
        <v>0.8450544618662524</v>
      </c>
      <c r="S70" s="91">
        <v>0.8593501455527833</v>
      </c>
      <c r="T70" s="91">
        <v>0.8795874897470245</v>
      </c>
      <c r="U70" s="91">
        <v>0.8960934124456</v>
      </c>
      <c r="V70" s="91">
        <v>0.9205647341531171</v>
      </c>
      <c r="W70" s="91">
        <v>0.9354261560558697</v>
      </c>
      <c r="X70" s="91">
        <v>0.9377401598524082</v>
      </c>
      <c r="Y70" s="91">
        <v>0.9432378628992166</v>
      </c>
      <c r="Z70" s="91">
        <v>0.9496779803495197</v>
      </c>
      <c r="AA70" s="91">
        <v>0.9559079211211242</v>
      </c>
      <c r="AB70" s="91">
        <v>0.9678313947109582</v>
      </c>
      <c r="AC70" s="91">
        <v>0.9718193168503927</v>
      </c>
      <c r="AD70" s="91">
        <v>0.9735842162718358</v>
      </c>
      <c r="AE70" s="91">
        <v>0.9743535693293405</v>
      </c>
      <c r="AF70" s="91">
        <v>0.978518491109277</v>
      </c>
      <c r="AG70" s="91">
        <v>1</v>
      </c>
      <c r="AH70" s="91">
        <v>1.0087595077745253</v>
      </c>
      <c r="AI70" s="91">
        <v>1.0219864687405984</v>
      </c>
      <c r="AJ70" s="91">
        <v>1.0338358387605413</v>
      </c>
      <c r="AK70" s="91">
        <v>1.0444822867216303</v>
      </c>
      <c r="AL70" s="91">
        <v>1.0759081190079731</v>
      </c>
      <c r="AM70" s="92">
        <v>1.0959641343507882</v>
      </c>
    </row>
    <row r="71" spans="1:39" ht="13.5">
      <c r="A71" s="5">
        <v>69</v>
      </c>
      <c r="B71" s="6" t="s">
        <v>74</v>
      </c>
      <c r="C71" s="90">
        <v>0.6281829162567363</v>
      </c>
      <c r="D71" s="91">
        <v>0.5969296291796362</v>
      </c>
      <c r="E71" s="91">
        <v>0.5712925102056194</v>
      </c>
      <c r="F71" s="91">
        <v>0.5754413920377597</v>
      </c>
      <c r="G71" s="91">
        <v>0.5848513960800988</v>
      </c>
      <c r="H71" s="91">
        <v>0.5884381538997735</v>
      </c>
      <c r="I71" s="91">
        <v>0.590393255623381</v>
      </c>
      <c r="J71" s="91">
        <v>0.594548517420555</v>
      </c>
      <c r="K71" s="91">
        <v>0.5751787464489783</v>
      </c>
      <c r="L71" s="91">
        <v>0.5763420177546482</v>
      </c>
      <c r="M71" s="91">
        <v>0.5704578045547192</v>
      </c>
      <c r="N71" s="91">
        <v>0.5850839270316626</v>
      </c>
      <c r="O71" s="91">
        <v>0.578975952551649</v>
      </c>
      <c r="P71" s="91">
        <v>0.5942237074318328</v>
      </c>
      <c r="Q71" s="91">
        <v>0.6487232821437177</v>
      </c>
      <c r="R71" s="91">
        <v>0.6833906252944888</v>
      </c>
      <c r="S71" s="91">
        <v>0.7107767607930001</v>
      </c>
      <c r="T71" s="91">
        <v>0.7190331694013049</v>
      </c>
      <c r="U71" s="91">
        <v>0.727742707845758</v>
      </c>
      <c r="V71" s="91">
        <v>0.7964133207190826</v>
      </c>
      <c r="W71" s="91">
        <v>0.7873219367528207</v>
      </c>
      <c r="X71" s="91">
        <v>0.7984324991930258</v>
      </c>
      <c r="Y71" s="91">
        <v>0.7874619446209215</v>
      </c>
      <c r="Z71" s="91">
        <v>0.8024220207799508</v>
      </c>
      <c r="AA71" s="91">
        <v>0.8187418130027182</v>
      </c>
      <c r="AB71" s="91">
        <v>0.8352926924057988</v>
      </c>
      <c r="AC71" s="91">
        <v>0.8838306873807327</v>
      </c>
      <c r="AD71" s="91">
        <v>0.9632661806183642</v>
      </c>
      <c r="AE71" s="91">
        <v>0.928033636575673</v>
      </c>
      <c r="AF71" s="91">
        <v>0.9629605815223962</v>
      </c>
      <c r="AG71" s="91">
        <v>1</v>
      </c>
      <c r="AH71" s="91">
        <v>1.00043296721764</v>
      </c>
      <c r="AI71" s="91">
        <v>0.9953958644400203</v>
      </c>
      <c r="AJ71" s="91">
        <v>0.9868336134934287</v>
      </c>
      <c r="AK71" s="91">
        <v>1.0121720283935889</v>
      </c>
      <c r="AL71" s="91">
        <v>1.0111005133343265</v>
      </c>
      <c r="AM71" s="92">
        <v>1.0093767513200889</v>
      </c>
    </row>
    <row r="72" spans="1:39" ht="13.5">
      <c r="A72" s="5">
        <v>70</v>
      </c>
      <c r="B72" s="6" t="s">
        <v>75</v>
      </c>
      <c r="C72" s="90">
        <v>0.7115141196577</v>
      </c>
      <c r="D72" s="91">
        <v>0.6563114060495563</v>
      </c>
      <c r="E72" s="91">
        <v>0.6100312032972142</v>
      </c>
      <c r="F72" s="91">
        <v>0.589121902971631</v>
      </c>
      <c r="G72" s="91">
        <v>0.5797914091181585</v>
      </c>
      <c r="H72" s="91">
        <v>0.5771619675603149</v>
      </c>
      <c r="I72" s="91">
        <v>0.5650326967523404</v>
      </c>
      <c r="J72" s="91">
        <v>0.5532099683368035</v>
      </c>
      <c r="K72" s="91">
        <v>0.5454361618705813</v>
      </c>
      <c r="L72" s="91">
        <v>0.5405808622653158</v>
      </c>
      <c r="M72" s="91">
        <v>0.5352358937897151</v>
      </c>
      <c r="N72" s="91">
        <v>0.5455077328640033</v>
      </c>
      <c r="O72" s="91">
        <v>0.5694376726229585</v>
      </c>
      <c r="P72" s="91">
        <v>0.6197427233055288</v>
      </c>
      <c r="Q72" s="91">
        <v>0.6742055885593717</v>
      </c>
      <c r="R72" s="91">
        <v>0.74446122885587</v>
      </c>
      <c r="S72" s="91">
        <v>0.790426957830431</v>
      </c>
      <c r="T72" s="91">
        <v>0.8178345881117339</v>
      </c>
      <c r="U72" s="91">
        <v>0.85163649095232</v>
      </c>
      <c r="V72" s="91">
        <v>0.8560597042572683</v>
      </c>
      <c r="W72" s="91">
        <v>0.8370401896358372</v>
      </c>
      <c r="X72" s="91">
        <v>0.8564551133334319</v>
      </c>
      <c r="Y72" s="91">
        <v>0.8501398223369985</v>
      </c>
      <c r="Z72" s="91">
        <v>0.8925017102122255</v>
      </c>
      <c r="AA72" s="91">
        <v>0.9278148410745131</v>
      </c>
      <c r="AB72" s="91">
        <v>0.9641858123638655</v>
      </c>
      <c r="AC72" s="91">
        <v>0.9901305570844471</v>
      </c>
      <c r="AD72" s="91">
        <v>1.0203858110075168</v>
      </c>
      <c r="AE72" s="91">
        <v>1.0395214416088376</v>
      </c>
      <c r="AF72" s="91">
        <v>1.0610524666091663</v>
      </c>
      <c r="AG72" s="91">
        <v>1</v>
      </c>
      <c r="AH72" s="91">
        <v>1.0625508324359807</v>
      </c>
      <c r="AI72" s="91">
        <v>1.1081974420679273</v>
      </c>
      <c r="AJ72" s="91">
        <v>1.1638825789898437</v>
      </c>
      <c r="AK72" s="91">
        <v>1.1974421237916832</v>
      </c>
      <c r="AL72" s="91">
        <v>1.1964152176745806</v>
      </c>
      <c r="AM72" s="92">
        <v>1.2102116502858133</v>
      </c>
    </row>
    <row r="73" spans="1:39" ht="13.5">
      <c r="A73" s="5">
        <v>71</v>
      </c>
      <c r="B73" s="6" t="s">
        <v>76</v>
      </c>
      <c r="C73" s="90">
        <v>0.646260892315229</v>
      </c>
      <c r="D73" s="91">
        <v>0.9687743075433487</v>
      </c>
      <c r="E73" s="91">
        <v>1.1149386365704335</v>
      </c>
      <c r="F73" s="91">
        <v>1.1760742274194302</v>
      </c>
      <c r="G73" s="91">
        <v>1.1897928132054434</v>
      </c>
      <c r="H73" s="91">
        <v>1.2194966727365613</v>
      </c>
      <c r="I73" s="91">
        <v>1.1878871574357173</v>
      </c>
      <c r="J73" s="91">
        <v>1.1850652768635963</v>
      </c>
      <c r="K73" s="91">
        <v>1.1483525628935045</v>
      </c>
      <c r="L73" s="91">
        <v>1.112394321885048</v>
      </c>
      <c r="M73" s="91">
        <v>1.0881371618119176</v>
      </c>
      <c r="N73" s="91">
        <v>1.0842069740027451</v>
      </c>
      <c r="O73" s="91">
        <v>1.070757872546806</v>
      </c>
      <c r="P73" s="91">
        <v>1.060771173817844</v>
      </c>
      <c r="Q73" s="91">
        <v>1.052203140067282</v>
      </c>
      <c r="R73" s="91">
        <v>1.0377036324333497</v>
      </c>
      <c r="S73" s="91">
        <v>1.0195171320329517</v>
      </c>
      <c r="T73" s="91">
        <v>1.0100406828694242</v>
      </c>
      <c r="U73" s="91">
        <v>1.0113692795666804</v>
      </c>
      <c r="V73" s="91">
        <v>1.011014925320016</v>
      </c>
      <c r="W73" s="91">
        <v>1.0150923151043054</v>
      </c>
      <c r="X73" s="91">
        <v>1.012329532711818</v>
      </c>
      <c r="Y73" s="91">
        <v>1.0116482717813249</v>
      </c>
      <c r="Z73" s="91">
        <v>1.0025415399902533</v>
      </c>
      <c r="AA73" s="91">
        <v>0.9952567357893143</v>
      </c>
      <c r="AB73" s="91">
        <v>0.988731411414256</v>
      </c>
      <c r="AC73" s="91">
        <v>0.9858451271332918</v>
      </c>
      <c r="AD73" s="91">
        <v>0.985292553470175</v>
      </c>
      <c r="AE73" s="91">
        <v>0.9826857294344862</v>
      </c>
      <c r="AF73" s="91">
        <v>0.9886025767095927</v>
      </c>
      <c r="AG73" s="91">
        <v>1</v>
      </c>
      <c r="AH73" s="91">
        <v>1.002615170141263</v>
      </c>
      <c r="AI73" s="91">
        <v>0.9905350455733356</v>
      </c>
      <c r="AJ73" s="91">
        <v>0.9785181524925036</v>
      </c>
      <c r="AK73" s="91">
        <v>0.968794294596259</v>
      </c>
      <c r="AL73" s="91">
        <v>0.9718418846167565</v>
      </c>
      <c r="AM73" s="92">
        <v>0.9682624477661442</v>
      </c>
    </row>
    <row r="74" spans="1:39" ht="13.5">
      <c r="A74" s="5">
        <v>72</v>
      </c>
      <c r="B74" s="6" t="s">
        <v>77</v>
      </c>
      <c r="C74" s="90">
        <v>1</v>
      </c>
      <c r="D74" s="91">
        <v>1</v>
      </c>
      <c r="E74" s="91">
        <v>1</v>
      </c>
      <c r="F74" s="91">
        <v>0.9999999999999993</v>
      </c>
      <c r="G74" s="91">
        <v>1</v>
      </c>
      <c r="H74" s="91">
        <v>1</v>
      </c>
      <c r="I74" s="91">
        <v>0.9999999999999984</v>
      </c>
      <c r="J74" s="91">
        <v>0.9999999999999993</v>
      </c>
      <c r="K74" s="91">
        <v>1</v>
      </c>
      <c r="L74" s="91">
        <v>1</v>
      </c>
      <c r="M74" s="91">
        <v>0.9999999999999989</v>
      </c>
      <c r="N74" s="91">
        <v>1</v>
      </c>
      <c r="O74" s="91">
        <v>1</v>
      </c>
      <c r="P74" s="91">
        <v>1</v>
      </c>
      <c r="Q74" s="91">
        <v>1</v>
      </c>
      <c r="R74" s="91">
        <v>0.9999999999999989</v>
      </c>
      <c r="S74" s="91">
        <v>0.9999999999999987</v>
      </c>
      <c r="T74" s="91">
        <v>1</v>
      </c>
      <c r="U74" s="91">
        <v>1</v>
      </c>
      <c r="V74" s="91">
        <v>0.9999999999999984</v>
      </c>
      <c r="W74" s="91">
        <v>0.9999999999999989</v>
      </c>
      <c r="X74" s="91">
        <v>1</v>
      </c>
      <c r="Y74" s="91">
        <v>1</v>
      </c>
      <c r="Z74" s="91">
        <v>0.9999999999999991</v>
      </c>
      <c r="AA74" s="91">
        <v>1</v>
      </c>
      <c r="AB74" s="91">
        <v>1</v>
      </c>
      <c r="AC74" s="91">
        <v>1</v>
      </c>
      <c r="AD74" s="91">
        <v>0.9999999999999987</v>
      </c>
      <c r="AE74" s="91">
        <v>1</v>
      </c>
      <c r="AF74" s="91">
        <v>1</v>
      </c>
      <c r="AG74" s="91">
        <v>1</v>
      </c>
      <c r="AH74" s="91">
        <v>1</v>
      </c>
      <c r="AI74" s="91">
        <v>1</v>
      </c>
      <c r="AJ74" s="91">
        <v>1</v>
      </c>
      <c r="AK74" s="91">
        <v>1</v>
      </c>
      <c r="AL74" s="91">
        <v>0.9998566915840224</v>
      </c>
      <c r="AM74" s="92">
        <v>0.9998336064789421</v>
      </c>
    </row>
    <row r="75" spans="1:39" ht="13.5">
      <c r="A75" s="5">
        <v>73</v>
      </c>
      <c r="B75" s="6" t="s">
        <v>78</v>
      </c>
      <c r="C75" s="90">
        <v>0.8131234922406905</v>
      </c>
      <c r="D75" s="91">
        <v>0.8160186546805674</v>
      </c>
      <c r="E75" s="91">
        <v>0.827602936669361</v>
      </c>
      <c r="F75" s="91">
        <v>0.8401236849136191</v>
      </c>
      <c r="G75" s="91">
        <v>0.8382202744267623</v>
      </c>
      <c r="H75" s="91">
        <v>0.8396138284310863</v>
      </c>
      <c r="I75" s="91">
        <v>0.8442515999098773</v>
      </c>
      <c r="J75" s="91">
        <v>0.8520465277042132</v>
      </c>
      <c r="K75" s="91">
        <v>0.8703220668095477</v>
      </c>
      <c r="L75" s="91">
        <v>0.8847701803275005</v>
      </c>
      <c r="M75" s="91">
        <v>0.8896756945785681</v>
      </c>
      <c r="N75" s="91">
        <v>0.8923475693476524</v>
      </c>
      <c r="O75" s="91">
        <v>0.8936402124119218</v>
      </c>
      <c r="P75" s="91">
        <v>0.8956717317290521</v>
      </c>
      <c r="Q75" s="91">
        <v>0.8982069146126737</v>
      </c>
      <c r="R75" s="91">
        <v>0.900424070165236</v>
      </c>
      <c r="S75" s="91">
        <v>0.9031343325146047</v>
      </c>
      <c r="T75" s="91">
        <v>0.900778009375193</v>
      </c>
      <c r="U75" s="91">
        <v>0.9359612341603998</v>
      </c>
      <c r="V75" s="91">
        <v>0.9756546095888496</v>
      </c>
      <c r="W75" s="91">
        <v>0.9860509657969025</v>
      </c>
      <c r="X75" s="91">
        <v>0.9887626354795859</v>
      </c>
      <c r="Y75" s="91">
        <v>0.9911689593329619</v>
      </c>
      <c r="Z75" s="91">
        <v>0.9924716779903889</v>
      </c>
      <c r="AA75" s="91">
        <v>0.9914480520588946</v>
      </c>
      <c r="AB75" s="91">
        <v>0.9948209141970362</v>
      </c>
      <c r="AC75" s="91">
        <v>0.9936054211667938</v>
      </c>
      <c r="AD75" s="91">
        <v>0.9878819832076149</v>
      </c>
      <c r="AE75" s="91">
        <v>0.9907367546162122</v>
      </c>
      <c r="AF75" s="91">
        <v>0.9934114392018101</v>
      </c>
      <c r="AG75" s="91">
        <v>1</v>
      </c>
      <c r="AH75" s="91">
        <v>0.9999746153106465</v>
      </c>
      <c r="AI75" s="91">
        <v>0.9926773705908973</v>
      </c>
      <c r="AJ75" s="91">
        <v>0.9876972992297374</v>
      </c>
      <c r="AK75" s="91">
        <v>0.9828659130239747</v>
      </c>
      <c r="AL75" s="91">
        <v>0.9741584926846003</v>
      </c>
      <c r="AM75" s="92">
        <v>0.9828263445434111</v>
      </c>
    </row>
    <row r="76" spans="1:39" ht="13.5">
      <c r="A76" s="5">
        <v>74</v>
      </c>
      <c r="B76" s="6" t="s">
        <v>79</v>
      </c>
      <c r="C76" s="90">
        <v>1.248461942420981</v>
      </c>
      <c r="D76" s="91">
        <v>1.1580616119794034</v>
      </c>
      <c r="E76" s="91">
        <v>1.0784773445214384</v>
      </c>
      <c r="F76" s="91">
        <v>1.0342040411895677</v>
      </c>
      <c r="G76" s="91">
        <v>0.9958860745453738</v>
      </c>
      <c r="H76" s="91">
        <v>0.9686556858005276</v>
      </c>
      <c r="I76" s="91">
        <v>0.9509960871520572</v>
      </c>
      <c r="J76" s="91">
        <v>0.9592188604974473</v>
      </c>
      <c r="K76" s="91">
        <v>0.9947940056198392</v>
      </c>
      <c r="L76" s="91">
        <v>1.0520192107254085</v>
      </c>
      <c r="M76" s="91">
        <v>1.1077893673567971</v>
      </c>
      <c r="N76" s="91">
        <v>1.125876122324504</v>
      </c>
      <c r="O76" s="91">
        <v>1.1357570079525756</v>
      </c>
      <c r="P76" s="91">
        <v>1.1430282688039808</v>
      </c>
      <c r="Q76" s="91">
        <v>1.1416214310917758</v>
      </c>
      <c r="R76" s="91">
        <v>1.1422631442695477</v>
      </c>
      <c r="S76" s="91">
        <v>1.136534103523216</v>
      </c>
      <c r="T76" s="91">
        <v>1.128220224923081</v>
      </c>
      <c r="U76" s="91">
        <v>1.128287296365514</v>
      </c>
      <c r="V76" s="91">
        <v>1.1050784043587791</v>
      </c>
      <c r="W76" s="91">
        <v>1.0740482600575267</v>
      </c>
      <c r="X76" s="91">
        <v>1.0561817708888774</v>
      </c>
      <c r="Y76" s="91">
        <v>1.0451948122041417</v>
      </c>
      <c r="Z76" s="91">
        <v>1.0362895387088709</v>
      </c>
      <c r="AA76" s="91">
        <v>1.0293691554560693</v>
      </c>
      <c r="AB76" s="91">
        <v>1.0411834735644268</v>
      </c>
      <c r="AC76" s="91">
        <v>1.0462376302058403</v>
      </c>
      <c r="AD76" s="91">
        <v>1.0418729103273967</v>
      </c>
      <c r="AE76" s="91">
        <v>1.0389548174332512</v>
      </c>
      <c r="AF76" s="91">
        <v>1.0240573375087758</v>
      </c>
      <c r="AG76" s="91">
        <v>1</v>
      </c>
      <c r="AH76" s="91">
        <v>0.9796713554179532</v>
      </c>
      <c r="AI76" s="91">
        <v>0.9536349304288888</v>
      </c>
      <c r="AJ76" s="91">
        <v>0.9259663394861929</v>
      </c>
      <c r="AK76" s="91">
        <v>0.8972946366323048</v>
      </c>
      <c r="AL76" s="91">
        <v>0.8787738374924556</v>
      </c>
      <c r="AM76" s="92">
        <v>0.8700140764614095</v>
      </c>
    </row>
    <row r="77" spans="1:39" ht="13.5">
      <c r="A77" s="5">
        <v>75</v>
      </c>
      <c r="B77" s="6" t="s">
        <v>80</v>
      </c>
      <c r="C77" s="90">
        <v>1.342881042343185</v>
      </c>
      <c r="D77" s="91">
        <v>1.3495736554890547</v>
      </c>
      <c r="E77" s="91">
        <v>1.3366786882206674</v>
      </c>
      <c r="F77" s="91">
        <v>1.3407265014202772</v>
      </c>
      <c r="G77" s="91">
        <v>1.3141940576725732</v>
      </c>
      <c r="H77" s="91">
        <v>1.305899080039208</v>
      </c>
      <c r="I77" s="91">
        <v>1.2880021716139152</v>
      </c>
      <c r="J77" s="91">
        <v>1.2650721971311687</v>
      </c>
      <c r="K77" s="91">
        <v>1.2393936763389093</v>
      </c>
      <c r="L77" s="91">
        <v>1.2462074325143124</v>
      </c>
      <c r="M77" s="91">
        <v>1.2414432645451334</v>
      </c>
      <c r="N77" s="91">
        <v>1.2202032537953011</v>
      </c>
      <c r="O77" s="91">
        <v>1.1907915876494275</v>
      </c>
      <c r="P77" s="91">
        <v>1.1972752670899256</v>
      </c>
      <c r="Q77" s="91">
        <v>1.2000330349595032</v>
      </c>
      <c r="R77" s="91">
        <v>1.1886450802269815</v>
      </c>
      <c r="S77" s="91">
        <v>1.1804876841694167</v>
      </c>
      <c r="T77" s="91">
        <v>1.1924013387174757</v>
      </c>
      <c r="U77" s="91">
        <v>1.1660270457262096</v>
      </c>
      <c r="V77" s="91">
        <v>1.1292529991312472</v>
      </c>
      <c r="W77" s="91">
        <v>1.098440026821199</v>
      </c>
      <c r="X77" s="91">
        <v>1.0851165994933236</v>
      </c>
      <c r="Y77" s="91">
        <v>1.0703919297575213</v>
      </c>
      <c r="Z77" s="91">
        <v>1.0667953063775135</v>
      </c>
      <c r="AA77" s="91">
        <v>1.0523011855087756</v>
      </c>
      <c r="AB77" s="91">
        <v>1.0526156488538636</v>
      </c>
      <c r="AC77" s="91">
        <v>1.0580393171192488</v>
      </c>
      <c r="AD77" s="91">
        <v>1.0596658742094505</v>
      </c>
      <c r="AE77" s="91">
        <v>1.0263160372799698</v>
      </c>
      <c r="AF77" s="91">
        <v>1.0131154112372285</v>
      </c>
      <c r="AG77" s="91">
        <v>1</v>
      </c>
      <c r="AH77" s="91">
        <v>0.9889532448238627</v>
      </c>
      <c r="AI77" s="91">
        <v>0.9743284549693698</v>
      </c>
      <c r="AJ77" s="91">
        <v>0.9658783398453117</v>
      </c>
      <c r="AK77" s="91">
        <v>0.9534848167455168</v>
      </c>
      <c r="AL77" s="91">
        <v>0.9309471234558283</v>
      </c>
      <c r="AM77" s="92">
        <v>0.9160419079775519</v>
      </c>
    </row>
    <row r="78" spans="1:39" ht="13.5">
      <c r="A78" s="5">
        <v>76</v>
      </c>
      <c r="B78" s="6" t="s">
        <v>81</v>
      </c>
      <c r="C78" s="90">
        <v>1.388818940891735</v>
      </c>
      <c r="D78" s="91">
        <v>1.4014104144817874</v>
      </c>
      <c r="E78" s="91">
        <v>1.392631955910672</v>
      </c>
      <c r="F78" s="91">
        <v>1.387134226234067</v>
      </c>
      <c r="G78" s="91">
        <v>1.3586375678749247</v>
      </c>
      <c r="H78" s="91">
        <v>1.3432459023500205</v>
      </c>
      <c r="I78" s="91">
        <v>1.305715357004397</v>
      </c>
      <c r="J78" s="91">
        <v>1.266709830978477</v>
      </c>
      <c r="K78" s="91">
        <v>1.22561202534831</v>
      </c>
      <c r="L78" s="91">
        <v>1.161532221175865</v>
      </c>
      <c r="M78" s="91">
        <v>1.1075432152692783</v>
      </c>
      <c r="N78" s="91">
        <v>1.0628700502199766</v>
      </c>
      <c r="O78" s="91">
        <v>1.0324823257169677</v>
      </c>
      <c r="P78" s="91">
        <v>1.0293636993505964</v>
      </c>
      <c r="Q78" s="91">
        <v>1.0352393133383104</v>
      </c>
      <c r="R78" s="91">
        <v>1.068261185637078</v>
      </c>
      <c r="S78" s="91">
        <v>1.1340864458148647</v>
      </c>
      <c r="T78" s="91">
        <v>1.128904945410582</v>
      </c>
      <c r="U78" s="91">
        <v>1.1188368899745438</v>
      </c>
      <c r="V78" s="91">
        <v>1.0911004531238684</v>
      </c>
      <c r="W78" s="91">
        <v>1.0617080586338923</v>
      </c>
      <c r="X78" s="91">
        <v>1.038268098551303</v>
      </c>
      <c r="Y78" s="91">
        <v>1.026911789235987</v>
      </c>
      <c r="Z78" s="91">
        <v>1.016205971511412</v>
      </c>
      <c r="AA78" s="91">
        <v>1.0134072950414978</v>
      </c>
      <c r="AB78" s="91">
        <v>1.011742796943781</v>
      </c>
      <c r="AC78" s="91">
        <v>1.0061269124646308</v>
      </c>
      <c r="AD78" s="91">
        <v>1.0027504938369514</v>
      </c>
      <c r="AE78" s="91">
        <v>1.0075718156223883</v>
      </c>
      <c r="AF78" s="91">
        <v>1.0077925475298914</v>
      </c>
      <c r="AG78" s="91">
        <v>1</v>
      </c>
      <c r="AH78" s="91">
        <v>0.9880567302679478</v>
      </c>
      <c r="AI78" s="91">
        <v>0.975335215923277</v>
      </c>
      <c r="AJ78" s="91">
        <v>0.9630139525629484</v>
      </c>
      <c r="AK78" s="91">
        <v>0.9479144896047017</v>
      </c>
      <c r="AL78" s="91">
        <v>0.9386235428493415</v>
      </c>
      <c r="AM78" s="92">
        <v>0.9320551086777394</v>
      </c>
    </row>
    <row r="79" spans="1:39" ht="13.5">
      <c r="A79" s="5">
        <v>77</v>
      </c>
      <c r="B79" s="6" t="s">
        <v>82</v>
      </c>
      <c r="C79" s="90">
        <v>1.4236144837163136</v>
      </c>
      <c r="D79" s="91">
        <v>1.393692854177744</v>
      </c>
      <c r="E79" s="91">
        <v>1.3674515190833898</v>
      </c>
      <c r="F79" s="91">
        <v>1.3529244027997196</v>
      </c>
      <c r="G79" s="91">
        <v>1.3413568459333236</v>
      </c>
      <c r="H79" s="91">
        <v>1.344628743646059</v>
      </c>
      <c r="I79" s="91">
        <v>1.318301467507254</v>
      </c>
      <c r="J79" s="91">
        <v>1.277012218436677</v>
      </c>
      <c r="K79" s="91">
        <v>1.2276864212363212</v>
      </c>
      <c r="L79" s="91">
        <v>1.1709417465191734</v>
      </c>
      <c r="M79" s="91">
        <v>1.0982158665315618</v>
      </c>
      <c r="N79" s="91">
        <v>1.0810497641560266</v>
      </c>
      <c r="O79" s="91">
        <v>1.060963886812032</v>
      </c>
      <c r="P79" s="91">
        <v>1.0768472558223918</v>
      </c>
      <c r="Q79" s="91">
        <v>1.0922949681421446</v>
      </c>
      <c r="R79" s="91">
        <v>1.1248877398806658</v>
      </c>
      <c r="S79" s="91">
        <v>1.1278033350460264</v>
      </c>
      <c r="T79" s="91">
        <v>1.1369336631128304</v>
      </c>
      <c r="U79" s="91">
        <v>1.150652441692456</v>
      </c>
      <c r="V79" s="91">
        <v>1.1233333908489564</v>
      </c>
      <c r="W79" s="91">
        <v>1.0825599422837953</v>
      </c>
      <c r="X79" s="91">
        <v>1.061080363719248</v>
      </c>
      <c r="Y79" s="91">
        <v>1.0507237039582926</v>
      </c>
      <c r="Z79" s="91">
        <v>1.0477892265532212</v>
      </c>
      <c r="AA79" s="91">
        <v>1.0484324719161071</v>
      </c>
      <c r="AB79" s="91">
        <v>1.0591289293264938</v>
      </c>
      <c r="AC79" s="91">
        <v>1.0549917819614885</v>
      </c>
      <c r="AD79" s="91">
        <v>1.0542397396937302</v>
      </c>
      <c r="AE79" s="91">
        <v>1.04626629177093</v>
      </c>
      <c r="AF79" s="91">
        <v>1.0279586484068477</v>
      </c>
      <c r="AG79" s="91">
        <v>1</v>
      </c>
      <c r="AH79" s="91">
        <v>0.9706792451898039</v>
      </c>
      <c r="AI79" s="91">
        <v>0.9345433214124819</v>
      </c>
      <c r="AJ79" s="91">
        <v>0.9000969675684735</v>
      </c>
      <c r="AK79" s="91">
        <v>0.8669445519192382</v>
      </c>
      <c r="AL79" s="91">
        <v>0.8536568603729194</v>
      </c>
      <c r="AM79" s="92">
        <v>0.8442638535617737</v>
      </c>
    </row>
    <row r="80" spans="1:39" ht="13.5">
      <c r="A80" s="5">
        <v>78</v>
      </c>
      <c r="B80" s="6" t="s">
        <v>83</v>
      </c>
      <c r="C80" s="90">
        <v>0.5972578887400408</v>
      </c>
      <c r="D80" s="91">
        <v>0.5786340394243434</v>
      </c>
      <c r="E80" s="91">
        <v>0.576820075225881</v>
      </c>
      <c r="F80" s="91">
        <v>0.5906442007072839</v>
      </c>
      <c r="G80" s="91">
        <v>0.5996508407751545</v>
      </c>
      <c r="H80" s="91">
        <v>0.615962888852648</v>
      </c>
      <c r="I80" s="91">
        <v>0.6275263989182417</v>
      </c>
      <c r="J80" s="91">
        <v>0.6452254882559566</v>
      </c>
      <c r="K80" s="91">
        <v>0.6675524705712541</v>
      </c>
      <c r="L80" s="91">
        <v>0.6857030842045694</v>
      </c>
      <c r="M80" s="91">
        <v>0.7067398693938236</v>
      </c>
      <c r="N80" s="91">
        <v>0.7290067622081994</v>
      </c>
      <c r="O80" s="91">
        <v>0.7480878450405697</v>
      </c>
      <c r="P80" s="91">
        <v>0.7707952610041068</v>
      </c>
      <c r="Q80" s="91">
        <v>0.7920478331808057</v>
      </c>
      <c r="R80" s="91">
        <v>0.8105896581729956</v>
      </c>
      <c r="S80" s="91">
        <v>0.8299275620911624</v>
      </c>
      <c r="T80" s="91">
        <v>0.8551305027858187</v>
      </c>
      <c r="U80" s="91">
        <v>0.8820140343252044</v>
      </c>
      <c r="V80" s="91">
        <v>0.8919563908149193</v>
      </c>
      <c r="W80" s="91">
        <v>0.8852829929672775</v>
      </c>
      <c r="X80" s="91">
        <v>0.8853026484570568</v>
      </c>
      <c r="Y80" s="91">
        <v>0.8859153541377017</v>
      </c>
      <c r="Z80" s="91">
        <v>0.8933854883822521</v>
      </c>
      <c r="AA80" s="91">
        <v>0.9117148606397039</v>
      </c>
      <c r="AB80" s="91">
        <v>0.9495196792265701</v>
      </c>
      <c r="AC80" s="91">
        <v>1.0019097986951226</v>
      </c>
      <c r="AD80" s="91">
        <v>1.0248661986817758</v>
      </c>
      <c r="AE80" s="91">
        <v>1.020921542870284</v>
      </c>
      <c r="AF80" s="91">
        <v>1.0118366268243149</v>
      </c>
      <c r="AG80" s="91">
        <v>1</v>
      </c>
      <c r="AH80" s="91">
        <v>0.9985111273789852</v>
      </c>
      <c r="AI80" s="91">
        <v>0.9834488388080035</v>
      </c>
      <c r="AJ80" s="91">
        <v>0.969810397478889</v>
      </c>
      <c r="AK80" s="91">
        <v>0.9493606091242732</v>
      </c>
      <c r="AL80" s="91">
        <v>0.8890196922077299</v>
      </c>
      <c r="AM80" s="92">
        <v>0.8779718770465355</v>
      </c>
    </row>
    <row r="81" spans="1:39" ht="13.5">
      <c r="A81" s="5">
        <v>79</v>
      </c>
      <c r="B81" s="6" t="s">
        <v>84</v>
      </c>
      <c r="C81" s="90">
        <v>0.614422049051999</v>
      </c>
      <c r="D81" s="91">
        <v>0.5767000468598094</v>
      </c>
      <c r="E81" s="91">
        <v>0.5478435598426635</v>
      </c>
      <c r="F81" s="91">
        <v>0.5323215060886484</v>
      </c>
      <c r="G81" s="91">
        <v>0.5276127257356631</v>
      </c>
      <c r="H81" s="91">
        <v>0.5348816617959733</v>
      </c>
      <c r="I81" s="91">
        <v>0.53860868421253</v>
      </c>
      <c r="J81" s="91">
        <v>0.5577589775653493</v>
      </c>
      <c r="K81" s="91">
        <v>0.5973909271689747</v>
      </c>
      <c r="L81" s="91">
        <v>0.6264386026687433</v>
      </c>
      <c r="M81" s="91">
        <v>0.6555009921879097</v>
      </c>
      <c r="N81" s="91">
        <v>0.6817997733278208</v>
      </c>
      <c r="O81" s="91">
        <v>0.7033925772139895</v>
      </c>
      <c r="P81" s="91">
        <v>0.7341876242697442</v>
      </c>
      <c r="Q81" s="91">
        <v>0.76409798235463</v>
      </c>
      <c r="R81" s="91">
        <v>0.7871589562340163</v>
      </c>
      <c r="S81" s="91">
        <v>0.8112845880444827</v>
      </c>
      <c r="T81" s="91">
        <v>0.8396582823340389</v>
      </c>
      <c r="U81" s="91">
        <v>0.8674215161820418</v>
      </c>
      <c r="V81" s="91">
        <v>0.881534289670825</v>
      </c>
      <c r="W81" s="91">
        <v>0.8845494613142216</v>
      </c>
      <c r="X81" s="91">
        <v>0.8927397211416044</v>
      </c>
      <c r="Y81" s="91">
        <v>0.8954790520370219</v>
      </c>
      <c r="Z81" s="91">
        <v>0.9168883387978942</v>
      </c>
      <c r="AA81" s="91">
        <v>0.9679258558090271</v>
      </c>
      <c r="AB81" s="91">
        <v>0.9976275589919993</v>
      </c>
      <c r="AC81" s="91">
        <v>1.0292738069524892</v>
      </c>
      <c r="AD81" s="91">
        <v>1.0422866822110008</v>
      </c>
      <c r="AE81" s="91">
        <v>1.0371719469055212</v>
      </c>
      <c r="AF81" s="91">
        <v>1.0278564133560162</v>
      </c>
      <c r="AG81" s="91">
        <v>1</v>
      </c>
      <c r="AH81" s="91">
        <v>0.9781085952697856</v>
      </c>
      <c r="AI81" s="91">
        <v>0.9457132404357206</v>
      </c>
      <c r="AJ81" s="91">
        <v>0.9091591509296837</v>
      </c>
      <c r="AK81" s="91">
        <v>0.8720684602846259</v>
      </c>
      <c r="AL81" s="91">
        <v>0.8107038043735004</v>
      </c>
      <c r="AM81" s="92">
        <v>0.7992171861151512</v>
      </c>
    </row>
    <row r="82" spans="1:39" ht="13.5">
      <c r="A82" s="5">
        <v>80</v>
      </c>
      <c r="B82" s="6" t="s">
        <v>85</v>
      </c>
      <c r="C82" s="90">
        <v>1.0948176449951441</v>
      </c>
      <c r="D82" s="91">
        <v>1.0136324417597868</v>
      </c>
      <c r="E82" s="91">
        <v>0.9500956175420278</v>
      </c>
      <c r="F82" s="91">
        <v>0.9136215282146215</v>
      </c>
      <c r="G82" s="91">
        <v>0.8956145524823682</v>
      </c>
      <c r="H82" s="91">
        <v>0.88205500801591</v>
      </c>
      <c r="I82" s="91">
        <v>0.8695000057480391</v>
      </c>
      <c r="J82" s="91">
        <v>0.8596949764312829</v>
      </c>
      <c r="K82" s="91">
        <v>0.8546711681882068</v>
      </c>
      <c r="L82" s="91">
        <v>0.85428077148612</v>
      </c>
      <c r="M82" s="91">
        <v>0.8531118786559815</v>
      </c>
      <c r="N82" s="91">
        <v>0.8495175042345369</v>
      </c>
      <c r="O82" s="91">
        <v>0.8486433429414005</v>
      </c>
      <c r="P82" s="91">
        <v>0.8499605848911421</v>
      </c>
      <c r="Q82" s="91">
        <v>0.8502724475180236</v>
      </c>
      <c r="R82" s="91">
        <v>0.8540216541024315</v>
      </c>
      <c r="S82" s="91">
        <v>0.8647722387980921</v>
      </c>
      <c r="T82" s="91">
        <v>0.8850556529963329</v>
      </c>
      <c r="U82" s="91">
        <v>0.9113381663606098</v>
      </c>
      <c r="V82" s="91">
        <v>0.9443458014719545</v>
      </c>
      <c r="W82" s="91">
        <v>0.9743830027601689</v>
      </c>
      <c r="X82" s="91">
        <v>0.9856691374754368</v>
      </c>
      <c r="Y82" s="91">
        <v>0.9853263201522536</v>
      </c>
      <c r="Z82" s="91">
        <v>0.9826422618665103</v>
      </c>
      <c r="AA82" s="91">
        <v>0.9787018577435583</v>
      </c>
      <c r="AB82" s="91">
        <v>0.9799074451965684</v>
      </c>
      <c r="AC82" s="91">
        <v>0.9838810364053223</v>
      </c>
      <c r="AD82" s="91">
        <v>0.9863143858388358</v>
      </c>
      <c r="AE82" s="91">
        <v>0.984783996472021</v>
      </c>
      <c r="AF82" s="91">
        <v>0.9902565621255437</v>
      </c>
      <c r="AG82" s="91">
        <v>1</v>
      </c>
      <c r="AH82" s="91">
        <v>1.0091960744813435</v>
      </c>
      <c r="AI82" s="91">
        <v>1.0162679465894708</v>
      </c>
      <c r="AJ82" s="91">
        <v>1.0230120325933458</v>
      </c>
      <c r="AK82" s="91">
        <v>1.0263075764099354</v>
      </c>
      <c r="AL82" s="91">
        <v>1.0303426932217103</v>
      </c>
      <c r="AM82" s="92">
        <v>1.0376279620983055</v>
      </c>
    </row>
    <row r="83" spans="1:39" ht="13.5">
      <c r="A83" s="5">
        <v>81</v>
      </c>
      <c r="B83" s="6" t="s">
        <v>86</v>
      </c>
      <c r="C83" s="90">
        <v>2.5923984410533047</v>
      </c>
      <c r="D83" s="91">
        <v>2.3737390558535227</v>
      </c>
      <c r="E83" s="91">
        <v>2.193174327721922</v>
      </c>
      <c r="F83" s="91">
        <v>2.0297800153335066</v>
      </c>
      <c r="G83" s="91">
        <v>1.9637530025007024</v>
      </c>
      <c r="H83" s="91">
        <v>1.8450048754608026</v>
      </c>
      <c r="I83" s="91">
        <v>1.672623452920745</v>
      </c>
      <c r="J83" s="91">
        <v>1.4882047442024466</v>
      </c>
      <c r="K83" s="91">
        <v>1.3290200998308344</v>
      </c>
      <c r="L83" s="91">
        <v>1.2037573394662784</v>
      </c>
      <c r="M83" s="91">
        <v>1.12338446194607</v>
      </c>
      <c r="N83" s="91">
        <v>1.085929688377247</v>
      </c>
      <c r="O83" s="91">
        <v>1.0584154074737988</v>
      </c>
      <c r="P83" s="91">
        <v>1.0445109230122038</v>
      </c>
      <c r="Q83" s="91">
        <v>1.02941762062951</v>
      </c>
      <c r="R83" s="91">
        <v>1.037326507889593</v>
      </c>
      <c r="S83" s="91">
        <v>1.0292879908990613</v>
      </c>
      <c r="T83" s="91">
        <v>1.025866587177401</v>
      </c>
      <c r="U83" s="91">
        <v>1.0226554159674919</v>
      </c>
      <c r="V83" s="91">
        <v>1.0321094074354795</v>
      </c>
      <c r="W83" s="91">
        <v>1.0328628068422163</v>
      </c>
      <c r="X83" s="91">
        <v>1.0220638094428185</v>
      </c>
      <c r="Y83" s="91">
        <v>1.0128719720444095</v>
      </c>
      <c r="Z83" s="91">
        <v>1.0059621131581198</v>
      </c>
      <c r="AA83" s="91">
        <v>0.9992399647665287</v>
      </c>
      <c r="AB83" s="91">
        <v>0.9993438557034958</v>
      </c>
      <c r="AC83" s="91">
        <v>1.0003385627407528</v>
      </c>
      <c r="AD83" s="91">
        <v>0.9972171231797</v>
      </c>
      <c r="AE83" s="91">
        <v>0.9898528373876645</v>
      </c>
      <c r="AF83" s="91">
        <v>0.9895003864187474</v>
      </c>
      <c r="AG83" s="91">
        <v>1</v>
      </c>
      <c r="AH83" s="91">
        <v>1.0017177478060122</v>
      </c>
      <c r="AI83" s="91">
        <v>1.001877525042599</v>
      </c>
      <c r="AJ83" s="91">
        <v>1.0115716895275788</v>
      </c>
      <c r="AK83" s="91">
        <v>1.035604545543565</v>
      </c>
      <c r="AL83" s="91">
        <v>1.036704247731434</v>
      </c>
      <c r="AM83" s="92">
        <v>1.0503769558925633</v>
      </c>
    </row>
    <row r="84" spans="1:39" ht="13.5">
      <c r="A84" s="5">
        <v>82</v>
      </c>
      <c r="B84" s="6" t="s">
        <v>87</v>
      </c>
      <c r="C84" s="90">
        <v>1.0390972878422664</v>
      </c>
      <c r="D84" s="91">
        <v>1.0733755092115658</v>
      </c>
      <c r="E84" s="91">
        <v>1.090714945103857</v>
      </c>
      <c r="F84" s="91">
        <v>1.1100393525895016</v>
      </c>
      <c r="G84" s="91">
        <v>1.1154615822051492</v>
      </c>
      <c r="H84" s="91">
        <v>1.1281041715715905</v>
      </c>
      <c r="I84" s="91">
        <v>1.0940459471931798</v>
      </c>
      <c r="J84" s="91">
        <v>1.0456050491967561</v>
      </c>
      <c r="K84" s="91">
        <v>0.9730330604420753</v>
      </c>
      <c r="L84" s="91">
        <v>0.8888635246373174</v>
      </c>
      <c r="M84" s="91">
        <v>0.8142906288605627</v>
      </c>
      <c r="N84" s="91">
        <v>0.7865203966356394</v>
      </c>
      <c r="O84" s="91">
        <v>0.7745469403296875</v>
      </c>
      <c r="P84" s="91">
        <v>0.7646167075912915</v>
      </c>
      <c r="Q84" s="91">
        <v>0.7626208349914396</v>
      </c>
      <c r="R84" s="91">
        <v>0.7879523287888174</v>
      </c>
      <c r="S84" s="91">
        <v>0.8096282034796348</v>
      </c>
      <c r="T84" s="91">
        <v>0.8509421478727492</v>
      </c>
      <c r="U84" s="91">
        <v>0.9034781158345274</v>
      </c>
      <c r="V84" s="91">
        <v>0.9428659901940498</v>
      </c>
      <c r="W84" s="91">
        <v>0.9662969767695607</v>
      </c>
      <c r="X84" s="91">
        <v>0.9780709661984983</v>
      </c>
      <c r="Y84" s="91">
        <v>0.9840585023114955</v>
      </c>
      <c r="Z84" s="91">
        <v>0.984547296463068</v>
      </c>
      <c r="AA84" s="91">
        <v>0.9758249899679328</v>
      </c>
      <c r="AB84" s="91">
        <v>0.9695790764361376</v>
      </c>
      <c r="AC84" s="91">
        <v>0.9790334248093205</v>
      </c>
      <c r="AD84" s="91">
        <v>0.9846070927852406</v>
      </c>
      <c r="AE84" s="91">
        <v>0.9810192514227086</v>
      </c>
      <c r="AF84" s="91">
        <v>0.9871947159766977</v>
      </c>
      <c r="AG84" s="91">
        <v>1</v>
      </c>
      <c r="AH84" s="91">
        <v>1.0246945397010818</v>
      </c>
      <c r="AI84" s="91">
        <v>1.0401345717890451</v>
      </c>
      <c r="AJ84" s="91">
        <v>1.0550419502438078</v>
      </c>
      <c r="AK84" s="91">
        <v>1.0687980923680724</v>
      </c>
      <c r="AL84" s="91">
        <v>1.0595663844637102</v>
      </c>
      <c r="AM84" s="92">
        <v>1.066528875642459</v>
      </c>
    </row>
    <row r="85" spans="1:39" ht="13.5">
      <c r="A85" s="5">
        <v>83</v>
      </c>
      <c r="B85" s="6" t="s">
        <v>88</v>
      </c>
      <c r="C85" s="90">
        <v>0.48006018404826806</v>
      </c>
      <c r="D85" s="91">
        <v>0.5363971557233865</v>
      </c>
      <c r="E85" s="91">
        <v>0.5889806155255035</v>
      </c>
      <c r="F85" s="91">
        <v>0.6310110808222918</v>
      </c>
      <c r="G85" s="91">
        <v>0.6690017874272441</v>
      </c>
      <c r="H85" s="91">
        <v>0.7080368057529056</v>
      </c>
      <c r="I85" s="91">
        <v>0.7189786589224262</v>
      </c>
      <c r="J85" s="91">
        <v>0.7054544407471899</v>
      </c>
      <c r="K85" s="91">
        <v>0.7441567094668494</v>
      </c>
      <c r="L85" s="91">
        <v>0.7771858606542132</v>
      </c>
      <c r="M85" s="91">
        <v>0.7766480009287052</v>
      </c>
      <c r="N85" s="91">
        <v>0.7789026428740278</v>
      </c>
      <c r="O85" s="91">
        <v>0.7754776869659928</v>
      </c>
      <c r="P85" s="91">
        <v>0.7621949371032674</v>
      </c>
      <c r="Q85" s="91">
        <v>0.7727751141114982</v>
      </c>
      <c r="R85" s="91">
        <v>0.7741195535848485</v>
      </c>
      <c r="S85" s="91">
        <v>0.7844888230912264</v>
      </c>
      <c r="T85" s="91">
        <v>0.8239675598781298</v>
      </c>
      <c r="U85" s="91">
        <v>0.8982430168694268</v>
      </c>
      <c r="V85" s="91">
        <v>0.9855158299949364</v>
      </c>
      <c r="W85" s="91">
        <v>1.0429077939229419</v>
      </c>
      <c r="X85" s="91">
        <v>1.044805695076636</v>
      </c>
      <c r="Y85" s="91">
        <v>1.0362220796285324</v>
      </c>
      <c r="Z85" s="91">
        <v>1.0246227890000004</v>
      </c>
      <c r="AA85" s="91">
        <v>1.0096641928439947</v>
      </c>
      <c r="AB85" s="91">
        <v>0.9953600540460845</v>
      </c>
      <c r="AC85" s="91">
        <v>1.0005355594795056</v>
      </c>
      <c r="AD85" s="91">
        <v>1.0055305439933597</v>
      </c>
      <c r="AE85" s="91">
        <v>1.0076394335165177</v>
      </c>
      <c r="AF85" s="91">
        <v>1.0091780396761325</v>
      </c>
      <c r="AG85" s="91">
        <v>1</v>
      </c>
      <c r="AH85" s="91">
        <v>1.024698447701118</v>
      </c>
      <c r="AI85" s="91">
        <v>1.0561166368066797</v>
      </c>
      <c r="AJ85" s="91">
        <v>1.0886042849768627</v>
      </c>
      <c r="AK85" s="91">
        <v>1.1130234424853322</v>
      </c>
      <c r="AL85" s="91">
        <v>1.1392257777897012</v>
      </c>
      <c r="AM85" s="92">
        <v>1.1441542521876824</v>
      </c>
    </row>
    <row r="86" spans="1:39" ht="13.5">
      <c r="A86" s="5">
        <v>84</v>
      </c>
      <c r="B86" s="6" t="s">
        <v>89</v>
      </c>
      <c r="C86" s="90">
        <v>0.7239620981725349</v>
      </c>
      <c r="D86" s="91">
        <v>0.805253719223131</v>
      </c>
      <c r="E86" s="91">
        <v>0.9152791848758073</v>
      </c>
      <c r="F86" s="91">
        <v>0.9994356794189391</v>
      </c>
      <c r="G86" s="91">
        <v>1.0368000577316967</v>
      </c>
      <c r="H86" s="91">
        <v>1.0663182152594786</v>
      </c>
      <c r="I86" s="91">
        <v>1.032661019026944</v>
      </c>
      <c r="J86" s="91">
        <v>0.9858687768078965</v>
      </c>
      <c r="K86" s="91">
        <v>0.9361538109085609</v>
      </c>
      <c r="L86" s="91">
        <v>0.8872664030115562</v>
      </c>
      <c r="M86" s="91">
        <v>0.8514748372464199</v>
      </c>
      <c r="N86" s="91">
        <v>0.8294262323380629</v>
      </c>
      <c r="O86" s="91">
        <v>0.8105780679906619</v>
      </c>
      <c r="P86" s="91">
        <v>0.798672242134921</v>
      </c>
      <c r="Q86" s="91">
        <v>0.7882992298877167</v>
      </c>
      <c r="R86" s="91">
        <v>0.7788465566629232</v>
      </c>
      <c r="S86" s="91">
        <v>0.8190319677423101</v>
      </c>
      <c r="T86" s="91">
        <v>0.8606755518425812</v>
      </c>
      <c r="U86" s="91">
        <v>0.9131613883688182</v>
      </c>
      <c r="V86" s="91">
        <v>0.9683792155839274</v>
      </c>
      <c r="W86" s="91">
        <v>1.0356369703511767</v>
      </c>
      <c r="X86" s="91">
        <v>1.0534098143701558</v>
      </c>
      <c r="Y86" s="91">
        <v>1.0699670847259077</v>
      </c>
      <c r="Z86" s="91">
        <v>1.054095462263432</v>
      </c>
      <c r="AA86" s="91">
        <v>1.0313293065179405</v>
      </c>
      <c r="AB86" s="91">
        <v>1.0016995103039381</v>
      </c>
      <c r="AC86" s="91">
        <v>0.9935936342713061</v>
      </c>
      <c r="AD86" s="91">
        <v>0.9914238074541188</v>
      </c>
      <c r="AE86" s="91">
        <v>0.9900277814404314</v>
      </c>
      <c r="AF86" s="91">
        <v>1.002354337264525</v>
      </c>
      <c r="AG86" s="91">
        <v>1</v>
      </c>
      <c r="AH86" s="91">
        <v>1.0010742828799946</v>
      </c>
      <c r="AI86" s="91">
        <v>1.0056030815964347</v>
      </c>
      <c r="AJ86" s="91">
        <v>1.0104512361666977</v>
      </c>
      <c r="AK86" s="91">
        <v>1.010947063987048</v>
      </c>
      <c r="AL86" s="91">
        <v>1.0175247924793802</v>
      </c>
      <c r="AM86" s="92">
        <v>1.0267529094473133</v>
      </c>
    </row>
    <row r="87" spans="1:39" ht="13.5">
      <c r="A87" s="5">
        <v>85</v>
      </c>
      <c r="B87" s="6" t="s">
        <v>90</v>
      </c>
      <c r="C87" s="90">
        <v>0.24438487199953193</v>
      </c>
      <c r="D87" s="91">
        <v>0.2709090010887264</v>
      </c>
      <c r="E87" s="91">
        <v>0.29184827316922235</v>
      </c>
      <c r="F87" s="91">
        <v>0.3062610005139619</v>
      </c>
      <c r="G87" s="91">
        <v>0.3155257557690361</v>
      </c>
      <c r="H87" s="91">
        <v>0.3192822730165097</v>
      </c>
      <c r="I87" s="91">
        <v>0.3535728649095745</v>
      </c>
      <c r="J87" s="91">
        <v>0.3682718965214757</v>
      </c>
      <c r="K87" s="91">
        <v>0.4018194946975153</v>
      </c>
      <c r="L87" s="91">
        <v>0.4530141681167633</v>
      </c>
      <c r="M87" s="91">
        <v>0.49267264922893783</v>
      </c>
      <c r="N87" s="91">
        <v>0.5248863715459992</v>
      </c>
      <c r="O87" s="91">
        <v>0.5455616281121128</v>
      </c>
      <c r="P87" s="91">
        <v>0.5552727301757292</v>
      </c>
      <c r="Q87" s="91">
        <v>0.551979001576964</v>
      </c>
      <c r="R87" s="91">
        <v>0.6098022022992385</v>
      </c>
      <c r="S87" s="91">
        <v>0.6208424508307806</v>
      </c>
      <c r="T87" s="91">
        <v>0.6517049148956929</v>
      </c>
      <c r="U87" s="91">
        <v>0.7280393149906348</v>
      </c>
      <c r="V87" s="91">
        <v>0.7797232053501029</v>
      </c>
      <c r="W87" s="91">
        <v>0.905795722467228</v>
      </c>
      <c r="X87" s="91">
        <v>1.0232493552486346</v>
      </c>
      <c r="Y87" s="91">
        <v>1.0290978270453206</v>
      </c>
      <c r="Z87" s="91">
        <v>1.0772169507194171</v>
      </c>
      <c r="AA87" s="91">
        <v>1.0715650408434718</v>
      </c>
      <c r="AB87" s="91">
        <v>1.0284253444862252</v>
      </c>
      <c r="AC87" s="91">
        <v>1.027129678501885</v>
      </c>
      <c r="AD87" s="91">
        <v>1.0288684600639098</v>
      </c>
      <c r="AE87" s="91">
        <v>1.0141305834417678</v>
      </c>
      <c r="AF87" s="91">
        <v>1.0342873769667742</v>
      </c>
      <c r="AG87" s="91">
        <v>1</v>
      </c>
      <c r="AH87" s="91">
        <v>1.0666459484524953</v>
      </c>
      <c r="AI87" s="91">
        <v>1.1670132213728233</v>
      </c>
      <c r="AJ87" s="91">
        <v>1.265713270636818</v>
      </c>
      <c r="AK87" s="91">
        <v>1.2766316890358012</v>
      </c>
      <c r="AL87" s="91">
        <v>1.254427406480052</v>
      </c>
      <c r="AM87" s="92">
        <v>1.2567565200885988</v>
      </c>
    </row>
    <row r="88" spans="1:39" ht="13.5">
      <c r="A88" s="5">
        <v>86</v>
      </c>
      <c r="B88" s="6" t="s">
        <v>91</v>
      </c>
      <c r="C88" s="90">
        <v>0.28087142991134945</v>
      </c>
      <c r="D88" s="91">
        <v>0.3059619457951202</v>
      </c>
      <c r="E88" s="91">
        <v>0.32246222106932665</v>
      </c>
      <c r="F88" s="91">
        <v>0.34013891296583604</v>
      </c>
      <c r="G88" s="91">
        <v>0.34741220976950804</v>
      </c>
      <c r="H88" s="91">
        <v>0.3473202061219109</v>
      </c>
      <c r="I88" s="91">
        <v>0.36604846176513245</v>
      </c>
      <c r="J88" s="91">
        <v>0.37417859944037724</v>
      </c>
      <c r="K88" s="91">
        <v>0.40658222368474045</v>
      </c>
      <c r="L88" s="91">
        <v>0.47285820368136905</v>
      </c>
      <c r="M88" s="91">
        <v>0.6037782636337985</v>
      </c>
      <c r="N88" s="91">
        <v>0.6860058894250206</v>
      </c>
      <c r="O88" s="91">
        <v>0.7377054834448009</v>
      </c>
      <c r="P88" s="91">
        <v>0.7949309758176747</v>
      </c>
      <c r="Q88" s="91">
        <v>0.8237104218730641</v>
      </c>
      <c r="R88" s="91">
        <v>0.840415074667696</v>
      </c>
      <c r="S88" s="91">
        <v>0.8740593966578485</v>
      </c>
      <c r="T88" s="91">
        <v>0.8869753631517411</v>
      </c>
      <c r="U88" s="91">
        <v>0.8905141117467368</v>
      </c>
      <c r="V88" s="91">
        <v>0.8828815326744109</v>
      </c>
      <c r="W88" s="91">
        <v>0.8637232893976521</v>
      </c>
      <c r="X88" s="91">
        <v>0.8562832870784787</v>
      </c>
      <c r="Y88" s="91">
        <v>0.8578618272223196</v>
      </c>
      <c r="Z88" s="91">
        <v>0.8664050334046371</v>
      </c>
      <c r="AA88" s="91">
        <v>0.8719387313034206</v>
      </c>
      <c r="AB88" s="91">
        <v>0.9072586280950683</v>
      </c>
      <c r="AC88" s="91">
        <v>0.9548423103378378</v>
      </c>
      <c r="AD88" s="91">
        <v>0.9794980869701796</v>
      </c>
      <c r="AE88" s="91">
        <v>0.990530162494014</v>
      </c>
      <c r="AF88" s="91">
        <v>0.9977700610231925</v>
      </c>
      <c r="AG88" s="91">
        <v>1</v>
      </c>
      <c r="AH88" s="91">
        <v>1.0250025938553422</v>
      </c>
      <c r="AI88" s="91">
        <v>1.0318720225491065</v>
      </c>
      <c r="AJ88" s="91">
        <v>1.0411063843904873</v>
      </c>
      <c r="AK88" s="91">
        <v>1.0559567057304806</v>
      </c>
      <c r="AL88" s="91">
        <v>1.0359945864251687</v>
      </c>
      <c r="AM88" s="92">
        <v>1.0437415199735054</v>
      </c>
    </row>
    <row r="89" spans="1:39" ht="13.5">
      <c r="A89" s="5">
        <v>87</v>
      </c>
      <c r="B89" s="6" t="s">
        <v>92</v>
      </c>
      <c r="C89" s="90">
        <v>0.7899728328040896</v>
      </c>
      <c r="D89" s="91">
        <v>0.7990680234052614</v>
      </c>
      <c r="E89" s="91">
        <v>0.7820299779119693</v>
      </c>
      <c r="F89" s="91">
        <v>0.7722730629309438</v>
      </c>
      <c r="G89" s="91">
        <v>0.7584504343695729</v>
      </c>
      <c r="H89" s="91">
        <v>0.7409472301926266</v>
      </c>
      <c r="I89" s="91">
        <v>0.7313014024273127</v>
      </c>
      <c r="J89" s="91">
        <v>0.7291463506047393</v>
      </c>
      <c r="K89" s="91">
        <v>0.7377822508030307</v>
      </c>
      <c r="L89" s="91">
        <v>0.7568910573630575</v>
      </c>
      <c r="M89" s="91">
        <v>0.7762404582205561</v>
      </c>
      <c r="N89" s="91">
        <v>0.7854348359508563</v>
      </c>
      <c r="O89" s="91">
        <v>0.7903220799386539</v>
      </c>
      <c r="P89" s="91">
        <v>0.7951676982126478</v>
      </c>
      <c r="Q89" s="91">
        <v>0.8022424775337498</v>
      </c>
      <c r="R89" s="91">
        <v>0.8088956653536823</v>
      </c>
      <c r="S89" s="91">
        <v>0.8149906859892778</v>
      </c>
      <c r="T89" s="91">
        <v>0.8271144410853059</v>
      </c>
      <c r="U89" s="91">
        <v>0.8444083818380465</v>
      </c>
      <c r="V89" s="91">
        <v>0.8749683192080586</v>
      </c>
      <c r="W89" s="91">
        <v>0.9082661659258796</v>
      </c>
      <c r="X89" s="91">
        <v>0.9188656251086695</v>
      </c>
      <c r="Y89" s="91">
        <v>0.9264641298295098</v>
      </c>
      <c r="Z89" s="91">
        <v>0.9255920550435673</v>
      </c>
      <c r="AA89" s="91">
        <v>0.9253130978387655</v>
      </c>
      <c r="AB89" s="91">
        <v>0.9586860442176188</v>
      </c>
      <c r="AC89" s="91">
        <v>0.9726735874792679</v>
      </c>
      <c r="AD89" s="91">
        <v>0.9912996988055085</v>
      </c>
      <c r="AE89" s="91">
        <v>0.9672244686768928</v>
      </c>
      <c r="AF89" s="91">
        <v>0.9682139938828616</v>
      </c>
      <c r="AG89" s="91">
        <v>1</v>
      </c>
      <c r="AH89" s="91">
        <v>1.0142749390982284</v>
      </c>
      <c r="AI89" s="91">
        <v>1.0264581416267264</v>
      </c>
      <c r="AJ89" s="91">
        <v>1.0237744031233207</v>
      </c>
      <c r="AK89" s="91">
        <v>1.014327271065782</v>
      </c>
      <c r="AL89" s="91">
        <v>1.0135850448116153</v>
      </c>
      <c r="AM89" s="92">
        <v>1.025325444879849</v>
      </c>
    </row>
    <row r="90" spans="1:39" ht="13.5">
      <c r="A90" s="5">
        <v>88</v>
      </c>
      <c r="B90" s="6" t="s">
        <v>93</v>
      </c>
      <c r="C90" s="90">
        <v>0.28200912433385295</v>
      </c>
      <c r="D90" s="91">
        <v>0.3190164589661094</v>
      </c>
      <c r="E90" s="91">
        <v>0.34786546233094023</v>
      </c>
      <c r="F90" s="91">
        <v>0.36637467913293714</v>
      </c>
      <c r="G90" s="91">
        <v>0.37765037253928513</v>
      </c>
      <c r="H90" s="91">
        <v>0.38196445638511134</v>
      </c>
      <c r="I90" s="91">
        <v>0.4359302534240673</v>
      </c>
      <c r="J90" s="91">
        <v>0.46428607898897456</v>
      </c>
      <c r="K90" s="91">
        <v>0.5155300769555123</v>
      </c>
      <c r="L90" s="91">
        <v>0.5952554795765003</v>
      </c>
      <c r="M90" s="91">
        <v>0.6781719194580461</v>
      </c>
      <c r="N90" s="91">
        <v>0.7354936867947673</v>
      </c>
      <c r="O90" s="91">
        <v>0.7721395680163805</v>
      </c>
      <c r="P90" s="91">
        <v>0.8093441382557224</v>
      </c>
      <c r="Q90" s="91">
        <v>0.8380858896961236</v>
      </c>
      <c r="R90" s="91">
        <v>0.8673098682310856</v>
      </c>
      <c r="S90" s="91">
        <v>0.9037076326242643</v>
      </c>
      <c r="T90" s="91">
        <v>0.9384427704521048</v>
      </c>
      <c r="U90" s="91">
        <v>0.9850928774312361</v>
      </c>
      <c r="V90" s="91">
        <v>1.036392117642057</v>
      </c>
      <c r="W90" s="91">
        <v>1.0748556342137248</v>
      </c>
      <c r="X90" s="91">
        <v>1.0601618963633972</v>
      </c>
      <c r="Y90" s="91">
        <v>1.080082170106457</v>
      </c>
      <c r="Z90" s="91">
        <v>1.050765111577251</v>
      </c>
      <c r="AA90" s="91">
        <v>1.020902411241389</v>
      </c>
      <c r="AB90" s="91">
        <v>1.0078408014146614</v>
      </c>
      <c r="AC90" s="91">
        <v>1.0083779947908833</v>
      </c>
      <c r="AD90" s="91">
        <v>1.0109418992950048</v>
      </c>
      <c r="AE90" s="91">
        <v>0.9919070899409955</v>
      </c>
      <c r="AF90" s="91">
        <v>0.986136557730827</v>
      </c>
      <c r="AG90" s="91">
        <v>1</v>
      </c>
      <c r="AH90" s="91">
        <v>1.0088077553610881</v>
      </c>
      <c r="AI90" s="91">
        <v>1.0192116213973295</v>
      </c>
      <c r="AJ90" s="91">
        <v>1.0364186642901634</v>
      </c>
      <c r="AK90" s="91">
        <v>1.0572706909572125</v>
      </c>
      <c r="AL90" s="91">
        <v>1.078100917694441</v>
      </c>
      <c r="AM90" s="92">
        <v>1.0864296109535192</v>
      </c>
    </row>
    <row r="91" spans="1:39" ht="13.5">
      <c r="A91" s="5">
        <v>89</v>
      </c>
      <c r="B91" s="6" t="s">
        <v>94</v>
      </c>
      <c r="C91" s="90">
        <v>0.5367351314631973</v>
      </c>
      <c r="D91" s="91">
        <v>0.5383024332771195</v>
      </c>
      <c r="E91" s="91">
        <v>0.551759407574457</v>
      </c>
      <c r="F91" s="91">
        <v>0.5503202716510834</v>
      </c>
      <c r="G91" s="91">
        <v>0.5489827519747046</v>
      </c>
      <c r="H91" s="91">
        <v>0.5466623562808489</v>
      </c>
      <c r="I91" s="91">
        <v>0.6493311106326479</v>
      </c>
      <c r="J91" s="91">
        <v>0.6832940223588861</v>
      </c>
      <c r="K91" s="91">
        <v>0.732294476961784</v>
      </c>
      <c r="L91" s="91">
        <v>0.7917312789439347</v>
      </c>
      <c r="M91" s="91">
        <v>0.8579862351027309</v>
      </c>
      <c r="N91" s="91">
        <v>0.8968166712046913</v>
      </c>
      <c r="O91" s="91">
        <v>0.9217795958799473</v>
      </c>
      <c r="P91" s="91">
        <v>0.9347983505165536</v>
      </c>
      <c r="Q91" s="91">
        <v>0.9443408201596698</v>
      </c>
      <c r="R91" s="91">
        <v>0.956376701370791</v>
      </c>
      <c r="S91" s="91">
        <v>0.9652087035722857</v>
      </c>
      <c r="T91" s="91">
        <v>0.9655279291737805</v>
      </c>
      <c r="U91" s="91">
        <v>0.9613223213718365</v>
      </c>
      <c r="V91" s="91">
        <v>0.9642897465274969</v>
      </c>
      <c r="W91" s="91">
        <v>0.967818974922981</v>
      </c>
      <c r="X91" s="91">
        <v>0.9634412291705234</v>
      </c>
      <c r="Y91" s="91">
        <v>0.9595221113956522</v>
      </c>
      <c r="Z91" s="91">
        <v>0.9621805079667706</v>
      </c>
      <c r="AA91" s="91">
        <v>0.96260307025406</v>
      </c>
      <c r="AB91" s="91">
        <v>0.967364902244421</v>
      </c>
      <c r="AC91" s="91">
        <v>0.9758673188224225</v>
      </c>
      <c r="AD91" s="91">
        <v>0.984587031924345</v>
      </c>
      <c r="AE91" s="91">
        <v>0.9844944421844812</v>
      </c>
      <c r="AF91" s="91">
        <v>0.9914478150784474</v>
      </c>
      <c r="AG91" s="91">
        <v>1</v>
      </c>
      <c r="AH91" s="91">
        <v>1.005270693693556</v>
      </c>
      <c r="AI91" s="91">
        <v>1.0127600449355374</v>
      </c>
      <c r="AJ91" s="91">
        <v>1.0219483123931827</v>
      </c>
      <c r="AK91" s="91">
        <v>1.030125834969771</v>
      </c>
      <c r="AL91" s="91">
        <v>1.0349265313649925</v>
      </c>
      <c r="AM91" s="92">
        <v>1.051756895042112</v>
      </c>
    </row>
    <row r="92" spans="1:39" ht="13.5">
      <c r="A92" s="5">
        <v>90</v>
      </c>
      <c r="B92" s="6" t="s">
        <v>95</v>
      </c>
      <c r="C92" s="90">
        <v>0.46151075987892093</v>
      </c>
      <c r="D92" s="91">
        <v>0.4560147104061598</v>
      </c>
      <c r="E92" s="91">
        <v>0.43992636004409025</v>
      </c>
      <c r="F92" s="91">
        <v>0.4218694502124006</v>
      </c>
      <c r="G92" s="91">
        <v>0.4132490522359892</v>
      </c>
      <c r="H92" s="91">
        <v>0.4123181538766991</v>
      </c>
      <c r="I92" s="91">
        <v>0.40820078627985357</v>
      </c>
      <c r="J92" s="91">
        <v>0.4008972438448876</v>
      </c>
      <c r="K92" s="91">
        <v>0.39620276869440924</v>
      </c>
      <c r="L92" s="91">
        <v>0.3935088871044969</v>
      </c>
      <c r="M92" s="91">
        <v>0.3905574432109519</v>
      </c>
      <c r="N92" s="91">
        <v>0.39496991320220587</v>
      </c>
      <c r="O92" s="91">
        <v>0.3987440360580192</v>
      </c>
      <c r="P92" s="91">
        <v>0.402416281176228</v>
      </c>
      <c r="Q92" s="91">
        <v>0.4083412995800503</v>
      </c>
      <c r="R92" s="91">
        <v>0.4213050967933742</v>
      </c>
      <c r="S92" s="91">
        <v>0.44942426922432827</v>
      </c>
      <c r="T92" s="91">
        <v>0.49155526944619143</v>
      </c>
      <c r="U92" s="91">
        <v>0.5827520665972884</v>
      </c>
      <c r="V92" s="91">
        <v>0.6877984377402961</v>
      </c>
      <c r="W92" s="91">
        <v>0.7679098322258551</v>
      </c>
      <c r="X92" s="91">
        <v>0.8217571526687366</v>
      </c>
      <c r="Y92" s="91">
        <v>0.8685420839754495</v>
      </c>
      <c r="Z92" s="91">
        <v>0.893102201802631</v>
      </c>
      <c r="AA92" s="91">
        <v>0.9724311995777077</v>
      </c>
      <c r="AB92" s="91">
        <v>0.9728784184831957</v>
      </c>
      <c r="AC92" s="91">
        <v>1.0781810219400216</v>
      </c>
      <c r="AD92" s="91">
        <v>1.076901196021508</v>
      </c>
      <c r="AE92" s="91">
        <v>1.0494907463514551</v>
      </c>
      <c r="AF92" s="91">
        <v>1.0291114896623506</v>
      </c>
      <c r="AG92" s="91">
        <v>1</v>
      </c>
      <c r="AH92" s="91">
        <v>0.975356944945895</v>
      </c>
      <c r="AI92" s="91">
        <v>0.9363507316553862</v>
      </c>
      <c r="AJ92" s="91">
        <v>0.9447566916134678</v>
      </c>
      <c r="AK92" s="91">
        <v>0.9201472130789807</v>
      </c>
      <c r="AL92" s="91">
        <v>0.9053202492621141</v>
      </c>
      <c r="AM92" s="92">
        <v>0.8997757700302969</v>
      </c>
    </row>
    <row r="93" spans="1:39" ht="13.5">
      <c r="A93" s="5">
        <v>91</v>
      </c>
      <c r="B93" s="6" t="s">
        <v>96</v>
      </c>
      <c r="C93" s="90">
        <v>0.30256290957246657</v>
      </c>
      <c r="D93" s="91">
        <v>0.3356551526156868</v>
      </c>
      <c r="E93" s="91">
        <v>0.33812781551520926</v>
      </c>
      <c r="F93" s="91">
        <v>0.3393668904518691</v>
      </c>
      <c r="G93" s="91">
        <v>0.34464830894832615</v>
      </c>
      <c r="H93" s="91">
        <v>0.3368349425816438</v>
      </c>
      <c r="I93" s="91">
        <v>0.39195686304457267</v>
      </c>
      <c r="J93" s="91">
        <v>0.398779689105418</v>
      </c>
      <c r="K93" s="91">
        <v>0.42487482470968135</v>
      </c>
      <c r="L93" s="91">
        <v>0.4700189887440484</v>
      </c>
      <c r="M93" s="91">
        <v>0.5236020704604564</v>
      </c>
      <c r="N93" s="91">
        <v>0.558717295426592</v>
      </c>
      <c r="O93" s="91">
        <v>0.5897854881166674</v>
      </c>
      <c r="P93" s="91">
        <v>0.656935653794389</v>
      </c>
      <c r="Q93" s="91">
        <v>0.7274498009829576</v>
      </c>
      <c r="R93" s="91">
        <v>0.7773527603816526</v>
      </c>
      <c r="S93" s="91">
        <v>0.8492927017404764</v>
      </c>
      <c r="T93" s="91">
        <v>0.8938098092082515</v>
      </c>
      <c r="U93" s="91">
        <v>0.9441537564294089</v>
      </c>
      <c r="V93" s="91">
        <v>1.0304961086746107</v>
      </c>
      <c r="W93" s="91">
        <v>1.0881056314754578</v>
      </c>
      <c r="X93" s="91">
        <v>1.0804990761685425</v>
      </c>
      <c r="Y93" s="91">
        <v>1.1195946297168176</v>
      </c>
      <c r="Z93" s="91">
        <v>1.05888273100313</v>
      </c>
      <c r="AA93" s="91">
        <v>1.0041409805940924</v>
      </c>
      <c r="AB93" s="91">
        <v>0.9782527882037717</v>
      </c>
      <c r="AC93" s="91">
        <v>0.9698777537155318</v>
      </c>
      <c r="AD93" s="91">
        <v>0.9607265548720019</v>
      </c>
      <c r="AE93" s="91">
        <v>0.9475257960714879</v>
      </c>
      <c r="AF93" s="91">
        <v>0.9513248493726946</v>
      </c>
      <c r="AG93" s="91">
        <v>1</v>
      </c>
      <c r="AH93" s="91">
        <v>0.9929267163985277</v>
      </c>
      <c r="AI93" s="91">
        <v>0.9893097378096027</v>
      </c>
      <c r="AJ93" s="91">
        <v>0.9939247067190142</v>
      </c>
      <c r="AK93" s="91">
        <v>1.0078241606342204</v>
      </c>
      <c r="AL93" s="91">
        <v>0.9936395115138181</v>
      </c>
      <c r="AM93" s="92">
        <v>1.0046196025812995</v>
      </c>
    </row>
    <row r="94" spans="1:39" ht="13.5">
      <c r="A94" s="5">
        <v>92</v>
      </c>
      <c r="B94" s="6" t="s">
        <v>97</v>
      </c>
      <c r="C94" s="90">
        <v>0.5569027425218094</v>
      </c>
      <c r="D94" s="91">
        <v>0.5708575290339527</v>
      </c>
      <c r="E94" s="91">
        <v>0.5737404995109809</v>
      </c>
      <c r="F94" s="91">
        <v>0.5720324970871111</v>
      </c>
      <c r="G94" s="91">
        <v>0.5682816715307465</v>
      </c>
      <c r="H94" s="91">
        <v>0.5719960316802968</v>
      </c>
      <c r="I94" s="91">
        <v>0.5677923544909839</v>
      </c>
      <c r="J94" s="91">
        <v>0.5580953540969589</v>
      </c>
      <c r="K94" s="91">
        <v>0.5604235044342748</v>
      </c>
      <c r="L94" s="91">
        <v>0.5601473923224374</v>
      </c>
      <c r="M94" s="91">
        <v>0.571015513615189</v>
      </c>
      <c r="N94" s="91">
        <v>0.5780870720785521</v>
      </c>
      <c r="O94" s="91">
        <v>0.5823244285883269</v>
      </c>
      <c r="P94" s="91">
        <v>0.6058471996646583</v>
      </c>
      <c r="Q94" s="91">
        <v>0.6389547676639716</v>
      </c>
      <c r="R94" s="91">
        <v>0.6746415669043295</v>
      </c>
      <c r="S94" s="91">
        <v>0.6974879889747871</v>
      </c>
      <c r="T94" s="91">
        <v>0.7314380041682279</v>
      </c>
      <c r="U94" s="91">
        <v>0.7955326034620003</v>
      </c>
      <c r="V94" s="91">
        <v>0.8444625302209476</v>
      </c>
      <c r="W94" s="91">
        <v>0.8783415053355724</v>
      </c>
      <c r="X94" s="91">
        <v>0.895989361429015</v>
      </c>
      <c r="Y94" s="91">
        <v>0.9186655618887158</v>
      </c>
      <c r="Z94" s="91">
        <v>0.9426267310477906</v>
      </c>
      <c r="AA94" s="91">
        <v>0.9346206215091362</v>
      </c>
      <c r="AB94" s="91">
        <v>0.9231420485173755</v>
      </c>
      <c r="AC94" s="91">
        <v>0.9551909012279755</v>
      </c>
      <c r="AD94" s="91">
        <v>0.9755420616226927</v>
      </c>
      <c r="AE94" s="91">
        <v>0.983107441059897</v>
      </c>
      <c r="AF94" s="91">
        <v>0.9958865801858476</v>
      </c>
      <c r="AG94" s="91">
        <v>1</v>
      </c>
      <c r="AH94" s="91">
        <v>1.013018762594452</v>
      </c>
      <c r="AI94" s="91">
        <v>1.027018074976675</v>
      </c>
      <c r="AJ94" s="91">
        <v>1.0430008111580598</v>
      </c>
      <c r="AK94" s="91">
        <v>1.0554766699294855</v>
      </c>
      <c r="AL94" s="91">
        <v>1.0999242348224834</v>
      </c>
      <c r="AM94" s="92">
        <v>1.1115064540971982</v>
      </c>
    </row>
    <row r="95" spans="1:39" ht="13.5">
      <c r="A95" s="5">
        <v>93</v>
      </c>
      <c r="B95" s="6" t="s">
        <v>98</v>
      </c>
      <c r="C95" s="90">
        <v>0.703955642798195</v>
      </c>
      <c r="D95" s="91">
        <v>0.6830549750794166</v>
      </c>
      <c r="E95" s="91">
        <v>0.6690207661996285</v>
      </c>
      <c r="F95" s="91">
        <v>0.6581204452521522</v>
      </c>
      <c r="G95" s="91">
        <v>0.6526127571179317</v>
      </c>
      <c r="H95" s="91">
        <v>0.6470257741491571</v>
      </c>
      <c r="I95" s="91">
        <v>0.6772013207739682</v>
      </c>
      <c r="J95" s="91">
        <v>0.695516271863521</v>
      </c>
      <c r="K95" s="91">
        <v>0.7269445030012494</v>
      </c>
      <c r="L95" s="91">
        <v>0.7693438747686435</v>
      </c>
      <c r="M95" s="91">
        <v>0.8183896162677801</v>
      </c>
      <c r="N95" s="91">
        <v>0.8504412034061033</v>
      </c>
      <c r="O95" s="91">
        <v>0.8745918483176912</v>
      </c>
      <c r="P95" s="91">
        <v>0.8910629780204227</v>
      </c>
      <c r="Q95" s="91">
        <v>0.9061364797746735</v>
      </c>
      <c r="R95" s="91">
        <v>0.9230522985538119</v>
      </c>
      <c r="S95" s="91">
        <v>0.9293844672204992</v>
      </c>
      <c r="T95" s="91">
        <v>0.931251217288984</v>
      </c>
      <c r="U95" s="91">
        <v>0.932471802628482</v>
      </c>
      <c r="V95" s="91">
        <v>0.9406479316458323</v>
      </c>
      <c r="W95" s="91">
        <v>0.9444292975116697</v>
      </c>
      <c r="X95" s="91">
        <v>0.9427926626100903</v>
      </c>
      <c r="Y95" s="91">
        <v>0.934197928331667</v>
      </c>
      <c r="Z95" s="91">
        <v>0.9415488048628494</v>
      </c>
      <c r="AA95" s="91">
        <v>0.93161116062591</v>
      </c>
      <c r="AB95" s="91">
        <v>0.9309819954767237</v>
      </c>
      <c r="AC95" s="91">
        <v>0.9430848554199383</v>
      </c>
      <c r="AD95" s="91">
        <v>0.9602883986029369</v>
      </c>
      <c r="AE95" s="91">
        <v>0.9533639803021591</v>
      </c>
      <c r="AF95" s="91">
        <v>0.9768148706802273</v>
      </c>
      <c r="AG95" s="91">
        <v>1</v>
      </c>
      <c r="AH95" s="91">
        <v>1.0191442590626478</v>
      </c>
      <c r="AI95" s="91">
        <v>1.0366725641569865</v>
      </c>
      <c r="AJ95" s="91">
        <v>1.0530567220998008</v>
      </c>
      <c r="AK95" s="91">
        <v>1.0644380175422694</v>
      </c>
      <c r="AL95" s="91">
        <v>1.0697494297142967</v>
      </c>
      <c r="AM95" s="92">
        <v>1.0835437778325665</v>
      </c>
    </row>
    <row r="96" spans="1:39" ht="13.5">
      <c r="A96" s="5">
        <v>94</v>
      </c>
      <c r="B96" s="6" t="s">
        <v>99</v>
      </c>
      <c r="C96" s="90">
        <v>0.44560689566341405</v>
      </c>
      <c r="D96" s="91">
        <v>0.44718827080825496</v>
      </c>
      <c r="E96" s="91">
        <v>0.4430456183937005</v>
      </c>
      <c r="F96" s="91">
        <v>0.44495319965754854</v>
      </c>
      <c r="G96" s="91">
        <v>0.4445346261977833</v>
      </c>
      <c r="H96" s="91">
        <v>0.44132241198540323</v>
      </c>
      <c r="I96" s="91">
        <v>0.6144311977884952</v>
      </c>
      <c r="J96" s="91">
        <v>0.6695435967063762</v>
      </c>
      <c r="K96" s="91">
        <v>0.7362793376225366</v>
      </c>
      <c r="L96" s="91">
        <v>0.8370778951249909</v>
      </c>
      <c r="M96" s="91">
        <v>0.9366910420168187</v>
      </c>
      <c r="N96" s="91">
        <v>0.9868957973431576</v>
      </c>
      <c r="O96" s="91">
        <v>1.0166398032529818</v>
      </c>
      <c r="P96" s="91">
        <v>1.0361619634750405</v>
      </c>
      <c r="Q96" s="91">
        <v>1.0432381699108746</v>
      </c>
      <c r="R96" s="91">
        <v>1.0482117574618763</v>
      </c>
      <c r="S96" s="91">
        <v>1.0386172941632585</v>
      </c>
      <c r="T96" s="91">
        <v>1.0209468738950611</v>
      </c>
      <c r="U96" s="91">
        <v>0.9921906737599611</v>
      </c>
      <c r="V96" s="91">
        <v>0.9699086805820585</v>
      </c>
      <c r="W96" s="91">
        <v>0.9469258434626693</v>
      </c>
      <c r="X96" s="91">
        <v>0.9481462088837174</v>
      </c>
      <c r="Y96" s="91">
        <v>0.9424721378917998</v>
      </c>
      <c r="Z96" s="91">
        <v>0.9452896441241714</v>
      </c>
      <c r="AA96" s="91">
        <v>0.9508009512427719</v>
      </c>
      <c r="AB96" s="91">
        <v>0.9593282394175688</v>
      </c>
      <c r="AC96" s="91">
        <v>0.9633770659693366</v>
      </c>
      <c r="AD96" s="91">
        <v>0.9678242055483416</v>
      </c>
      <c r="AE96" s="91">
        <v>0.9733779060778963</v>
      </c>
      <c r="AF96" s="91">
        <v>0.9854118490637667</v>
      </c>
      <c r="AG96" s="91">
        <v>1</v>
      </c>
      <c r="AH96" s="91">
        <v>1.0117578520459678</v>
      </c>
      <c r="AI96" s="91">
        <v>1.0291157105041315</v>
      </c>
      <c r="AJ96" s="91">
        <v>1.0398882231368876</v>
      </c>
      <c r="AK96" s="91">
        <v>1.0485709704377444</v>
      </c>
      <c r="AL96" s="91">
        <v>1.071970418820823</v>
      </c>
      <c r="AM96" s="92">
        <v>1.0975758436999687</v>
      </c>
    </row>
    <row r="97" spans="1:39" ht="13.5">
      <c r="A97" s="5">
        <v>95</v>
      </c>
      <c r="B97" s="6" t="s">
        <v>100</v>
      </c>
      <c r="C97" s="90">
        <v>0.7321358389872236</v>
      </c>
      <c r="D97" s="91">
        <v>0.7314529851310366</v>
      </c>
      <c r="E97" s="91">
        <v>0.7300218783796539</v>
      </c>
      <c r="F97" s="91">
        <v>0.7293791453703017</v>
      </c>
      <c r="G97" s="91">
        <v>0.7288979048904144</v>
      </c>
      <c r="H97" s="91">
        <v>0.7280368367094416</v>
      </c>
      <c r="I97" s="91">
        <v>0.7624793033474331</v>
      </c>
      <c r="J97" s="91">
        <v>0.7793367229660593</v>
      </c>
      <c r="K97" s="91">
        <v>0.8014996973441995</v>
      </c>
      <c r="L97" s="91">
        <v>0.8326351122435794</v>
      </c>
      <c r="M97" s="91">
        <v>0.8576294502210464</v>
      </c>
      <c r="N97" s="91">
        <v>0.8719923494474062</v>
      </c>
      <c r="O97" s="91">
        <v>0.883930410405778</v>
      </c>
      <c r="P97" s="91">
        <v>0.8923180683756339</v>
      </c>
      <c r="Q97" s="91">
        <v>0.8971496043643112</v>
      </c>
      <c r="R97" s="91">
        <v>0.8980505468160191</v>
      </c>
      <c r="S97" s="91">
        <v>0.8983636661730298</v>
      </c>
      <c r="T97" s="91">
        <v>0.898264348413396</v>
      </c>
      <c r="U97" s="91">
        <v>0.8998536278735334</v>
      </c>
      <c r="V97" s="91">
        <v>0.9051109764763801</v>
      </c>
      <c r="W97" s="91">
        <v>0.9115071547438566</v>
      </c>
      <c r="X97" s="91">
        <v>0.9148649963744291</v>
      </c>
      <c r="Y97" s="91">
        <v>0.9173565740180134</v>
      </c>
      <c r="Z97" s="91">
        <v>0.9211730310005659</v>
      </c>
      <c r="AA97" s="91">
        <v>0.9263912074548503</v>
      </c>
      <c r="AB97" s="91">
        <v>0.9345579455443567</v>
      </c>
      <c r="AC97" s="91">
        <v>0.9476481408611545</v>
      </c>
      <c r="AD97" s="91">
        <v>0.9615469083312109</v>
      </c>
      <c r="AE97" s="91">
        <v>0.9694941324546614</v>
      </c>
      <c r="AF97" s="91">
        <v>0.982565918440517</v>
      </c>
      <c r="AG97" s="91">
        <v>1</v>
      </c>
      <c r="AH97" s="91">
        <v>1.0212137709093476</v>
      </c>
      <c r="AI97" s="91">
        <v>1.0432298251496026</v>
      </c>
      <c r="AJ97" s="91">
        <v>1.0671186288753907</v>
      </c>
      <c r="AK97" s="91">
        <v>1.0897917275074263</v>
      </c>
      <c r="AL97" s="91">
        <v>1.1144111550208207</v>
      </c>
      <c r="AM97" s="92">
        <v>1.1465364566283778</v>
      </c>
    </row>
    <row r="98" spans="1:39" ht="13.5">
      <c r="A98" s="5">
        <v>96</v>
      </c>
      <c r="B98" s="6" t="s">
        <v>101</v>
      </c>
      <c r="C98" s="90">
        <v>0.511412350794611</v>
      </c>
      <c r="D98" s="91">
        <v>0.5236677563356388</v>
      </c>
      <c r="E98" s="91">
        <v>0.5214760144395862</v>
      </c>
      <c r="F98" s="91">
        <v>0.5219712612751098</v>
      </c>
      <c r="G98" s="91">
        <v>0.5209363886651729</v>
      </c>
      <c r="H98" s="91">
        <v>0.5232264611189852</v>
      </c>
      <c r="I98" s="91">
        <v>0.6164096685807474</v>
      </c>
      <c r="J98" s="91">
        <v>0.6568519722733474</v>
      </c>
      <c r="K98" s="91">
        <v>0.7104304916186701</v>
      </c>
      <c r="L98" s="91">
        <v>0.7806032134539811</v>
      </c>
      <c r="M98" s="91">
        <v>0.8150919271345233</v>
      </c>
      <c r="N98" s="91">
        <v>0.8389043024468521</v>
      </c>
      <c r="O98" s="91">
        <v>0.852711844181121</v>
      </c>
      <c r="P98" s="91">
        <v>0.8606592808903527</v>
      </c>
      <c r="Q98" s="91">
        <v>0.8609050426526383</v>
      </c>
      <c r="R98" s="91">
        <v>0.8559606844101175</v>
      </c>
      <c r="S98" s="91">
        <v>0.8596863617455778</v>
      </c>
      <c r="T98" s="91">
        <v>0.8619146941584965</v>
      </c>
      <c r="U98" s="91">
        <v>0.883316111579621</v>
      </c>
      <c r="V98" s="91">
        <v>0.9033001391337799</v>
      </c>
      <c r="W98" s="91">
        <v>0.9130011188446798</v>
      </c>
      <c r="X98" s="91">
        <v>0.920321615183447</v>
      </c>
      <c r="Y98" s="91">
        <v>0.9331862401321914</v>
      </c>
      <c r="Z98" s="91">
        <v>0.9363210735629345</v>
      </c>
      <c r="AA98" s="91">
        <v>0.9515431907368823</v>
      </c>
      <c r="AB98" s="91">
        <v>0.9833324424002184</v>
      </c>
      <c r="AC98" s="91">
        <v>1.0191276202635482</v>
      </c>
      <c r="AD98" s="91">
        <v>1.0289571187240243</v>
      </c>
      <c r="AE98" s="91">
        <v>1.0028861661744533</v>
      </c>
      <c r="AF98" s="91">
        <v>0.9939871204444386</v>
      </c>
      <c r="AG98" s="91">
        <v>1</v>
      </c>
      <c r="AH98" s="91">
        <v>1.0133564586296957</v>
      </c>
      <c r="AI98" s="91">
        <v>1.0372159223206714</v>
      </c>
      <c r="AJ98" s="91">
        <v>1.0533076819282043</v>
      </c>
      <c r="AK98" s="91">
        <v>1.0714266318971817</v>
      </c>
      <c r="AL98" s="91">
        <v>1.0864568289847503</v>
      </c>
      <c r="AM98" s="92">
        <v>1.1085918763382367</v>
      </c>
    </row>
    <row r="99" spans="1:39" ht="13.5">
      <c r="A99" s="5">
        <v>97</v>
      </c>
      <c r="B99" s="6" t="s">
        <v>102</v>
      </c>
      <c r="C99" s="90">
        <v>0.469476698054976</v>
      </c>
      <c r="D99" s="91">
        <v>0.4734194207968151</v>
      </c>
      <c r="E99" s="91">
        <v>0.4837525685228475</v>
      </c>
      <c r="F99" s="91">
        <v>0.48617351633360456</v>
      </c>
      <c r="G99" s="91">
        <v>0.4831860392022276</v>
      </c>
      <c r="H99" s="91">
        <v>0.47626225679407963</v>
      </c>
      <c r="I99" s="91">
        <v>0.5033421236921481</v>
      </c>
      <c r="J99" s="91">
        <v>0.5247809523600241</v>
      </c>
      <c r="K99" s="91">
        <v>0.5789723390638917</v>
      </c>
      <c r="L99" s="91">
        <v>0.6494071382220717</v>
      </c>
      <c r="M99" s="91">
        <v>0.7037265489485013</v>
      </c>
      <c r="N99" s="91">
        <v>0.7296443876163998</v>
      </c>
      <c r="O99" s="91">
        <v>0.7410076740220382</v>
      </c>
      <c r="P99" s="91">
        <v>0.7477581639485239</v>
      </c>
      <c r="Q99" s="91">
        <v>0.7658714649708388</v>
      </c>
      <c r="R99" s="91">
        <v>0.7747809254248424</v>
      </c>
      <c r="S99" s="91">
        <v>0.7816173518375125</v>
      </c>
      <c r="T99" s="91">
        <v>0.7859491252445913</v>
      </c>
      <c r="U99" s="91">
        <v>0.7845028105582463</v>
      </c>
      <c r="V99" s="91">
        <v>0.81374870046611</v>
      </c>
      <c r="W99" s="91">
        <v>0.8521291463689238</v>
      </c>
      <c r="X99" s="91">
        <v>0.8662519627641857</v>
      </c>
      <c r="Y99" s="91">
        <v>0.8583426934769379</v>
      </c>
      <c r="Z99" s="91">
        <v>0.8562996320206956</v>
      </c>
      <c r="AA99" s="91">
        <v>0.842299946951121</v>
      </c>
      <c r="AB99" s="91">
        <v>0.8692064972288805</v>
      </c>
      <c r="AC99" s="91">
        <v>0.894278213988414</v>
      </c>
      <c r="AD99" s="91">
        <v>0.9116250396203386</v>
      </c>
      <c r="AE99" s="91">
        <v>0.9293685031168086</v>
      </c>
      <c r="AF99" s="91">
        <v>0.9578656621292115</v>
      </c>
      <c r="AG99" s="91">
        <v>1</v>
      </c>
      <c r="AH99" s="91">
        <v>1.0284427304887906</v>
      </c>
      <c r="AI99" s="91">
        <v>1.0823038322158962</v>
      </c>
      <c r="AJ99" s="91">
        <v>1.093241232669883</v>
      </c>
      <c r="AK99" s="91">
        <v>1.12725799223177</v>
      </c>
      <c r="AL99" s="91">
        <v>1.171456017695877</v>
      </c>
      <c r="AM99" s="92">
        <v>1.19599249537328</v>
      </c>
    </row>
    <row r="100" spans="1:39" ht="13.5">
      <c r="A100" s="5">
        <v>98</v>
      </c>
      <c r="B100" s="6" t="s">
        <v>103</v>
      </c>
      <c r="C100" s="90">
        <v>1.124763779733961</v>
      </c>
      <c r="D100" s="91">
        <v>1.0728370028124805</v>
      </c>
      <c r="E100" s="91">
        <v>1.0413512393024167</v>
      </c>
      <c r="F100" s="91">
        <v>1.0323697787968258</v>
      </c>
      <c r="G100" s="91">
        <v>1.039386828080218</v>
      </c>
      <c r="H100" s="91">
        <v>1.0393196985026256</v>
      </c>
      <c r="I100" s="91">
        <v>1.0224359736356718</v>
      </c>
      <c r="J100" s="91">
        <v>1.000340976077813</v>
      </c>
      <c r="K100" s="91">
        <v>0.9844798489860829</v>
      </c>
      <c r="L100" s="91">
        <v>0.97316416101299</v>
      </c>
      <c r="M100" s="91">
        <v>0.9587954912594345</v>
      </c>
      <c r="N100" s="91">
        <v>0.9484542174851234</v>
      </c>
      <c r="O100" s="91">
        <v>0.9400310551669632</v>
      </c>
      <c r="P100" s="91">
        <v>0.933175541985705</v>
      </c>
      <c r="Q100" s="91">
        <v>0.9260401156194684</v>
      </c>
      <c r="R100" s="91">
        <v>0.9221627947304394</v>
      </c>
      <c r="S100" s="91">
        <v>0.9226099686077569</v>
      </c>
      <c r="T100" s="91">
        <v>0.9287620750281173</v>
      </c>
      <c r="U100" s="91">
        <v>0.9374568451729545</v>
      </c>
      <c r="V100" s="91">
        <v>0.9528751165848792</v>
      </c>
      <c r="W100" s="91">
        <v>0.969183326632627</v>
      </c>
      <c r="X100" s="91">
        <v>0.9768667461454014</v>
      </c>
      <c r="Y100" s="91">
        <v>0.9801797399740536</v>
      </c>
      <c r="Z100" s="91">
        <v>0.9838746297410231</v>
      </c>
      <c r="AA100" s="91">
        <v>0.9845492865858395</v>
      </c>
      <c r="AB100" s="91">
        <v>0.9870940388617375</v>
      </c>
      <c r="AC100" s="91">
        <v>0.9902518743708837</v>
      </c>
      <c r="AD100" s="91">
        <v>0.9899596068588014</v>
      </c>
      <c r="AE100" s="91">
        <v>0.9885443635896063</v>
      </c>
      <c r="AF100" s="91">
        <v>0.9926908450109597</v>
      </c>
      <c r="AG100" s="91">
        <v>1</v>
      </c>
      <c r="AH100" s="91">
        <v>1.004570956989754</v>
      </c>
      <c r="AI100" s="91">
        <v>1.0092753339858669</v>
      </c>
      <c r="AJ100" s="91">
        <v>1.0142552040523973</v>
      </c>
      <c r="AK100" s="91">
        <v>1.0166914359424613</v>
      </c>
      <c r="AL100" s="91">
        <v>1.0145445503071893</v>
      </c>
      <c r="AM100" s="92">
        <v>1.023179266871547</v>
      </c>
    </row>
    <row r="101" spans="1:39" ht="13.5">
      <c r="A101" s="5">
        <v>99</v>
      </c>
      <c r="B101" s="6" t="s">
        <v>104</v>
      </c>
      <c r="C101" s="90">
        <v>1.0222924433079854</v>
      </c>
      <c r="D101" s="91">
        <v>0.9380979620601948</v>
      </c>
      <c r="E101" s="91">
        <v>0.864082904840163</v>
      </c>
      <c r="F101" s="91">
        <v>0.8157303028473792</v>
      </c>
      <c r="G101" s="91">
        <v>0.7800717992107238</v>
      </c>
      <c r="H101" s="91">
        <v>0.7500990715065002</v>
      </c>
      <c r="I101" s="91">
        <v>0.7195782595600985</v>
      </c>
      <c r="J101" s="91">
        <v>0.6968513169719193</v>
      </c>
      <c r="K101" s="91">
        <v>0.6898056584929305</v>
      </c>
      <c r="L101" s="91">
        <v>0.6884019679864918</v>
      </c>
      <c r="M101" s="91">
        <v>0.6881239452546849</v>
      </c>
      <c r="N101" s="91">
        <v>0.6992402718246842</v>
      </c>
      <c r="O101" s="91">
        <v>0.7128118589695949</v>
      </c>
      <c r="P101" s="91">
        <v>0.7367068223892427</v>
      </c>
      <c r="Q101" s="91">
        <v>0.7623388558873787</v>
      </c>
      <c r="R101" s="91">
        <v>0.8068261365658632</v>
      </c>
      <c r="S101" s="91">
        <v>0.8334444346588759</v>
      </c>
      <c r="T101" s="91">
        <v>0.9041631894540331</v>
      </c>
      <c r="U101" s="91">
        <v>0.9350448838258886</v>
      </c>
      <c r="V101" s="91">
        <v>0.9678571960468731</v>
      </c>
      <c r="W101" s="91">
        <v>1.008253938264015</v>
      </c>
      <c r="X101" s="91">
        <v>1.0041412569605002</v>
      </c>
      <c r="Y101" s="91">
        <v>0.9919286622812991</v>
      </c>
      <c r="Z101" s="91">
        <v>0.9897881720254951</v>
      </c>
      <c r="AA101" s="91">
        <v>0.9815281146016781</v>
      </c>
      <c r="AB101" s="91">
        <v>0.9857213617367409</v>
      </c>
      <c r="AC101" s="91">
        <v>0.9829743046497087</v>
      </c>
      <c r="AD101" s="91">
        <v>0.9760652561016309</v>
      </c>
      <c r="AE101" s="91">
        <v>0.9746617854646948</v>
      </c>
      <c r="AF101" s="91">
        <v>0.9863790227128542</v>
      </c>
      <c r="AG101" s="91">
        <v>1</v>
      </c>
      <c r="AH101" s="91">
        <v>0.9809917268443529</v>
      </c>
      <c r="AI101" s="91">
        <v>0.9633881503294205</v>
      </c>
      <c r="AJ101" s="91">
        <v>0.9501475451855806</v>
      </c>
      <c r="AK101" s="91">
        <v>0.9419801523184451</v>
      </c>
      <c r="AL101" s="91">
        <v>0.9307648430131482</v>
      </c>
      <c r="AM101" s="92">
        <v>0.9377296053550717</v>
      </c>
    </row>
    <row r="102" spans="1:39" ht="13.5">
      <c r="A102" s="5">
        <v>100</v>
      </c>
      <c r="B102" s="6" t="s">
        <v>105</v>
      </c>
      <c r="C102" s="90">
        <v>1.1367395219012397</v>
      </c>
      <c r="D102" s="91">
        <v>1.1108144470438623</v>
      </c>
      <c r="E102" s="91">
        <v>1.0977679185400313</v>
      </c>
      <c r="F102" s="91">
        <v>1.1062685398435088</v>
      </c>
      <c r="G102" s="91">
        <v>1.1240248342635994</v>
      </c>
      <c r="H102" s="91">
        <v>1.1499117915802592</v>
      </c>
      <c r="I102" s="91">
        <v>1.1262802090467843</v>
      </c>
      <c r="J102" s="91">
        <v>1.0814151536084875</v>
      </c>
      <c r="K102" s="91">
        <v>1.0079073172071795</v>
      </c>
      <c r="L102" s="91">
        <v>0.9176575682229189</v>
      </c>
      <c r="M102" s="91">
        <v>0.8380649097662807</v>
      </c>
      <c r="N102" s="91">
        <v>0.8134837619765704</v>
      </c>
      <c r="O102" s="91">
        <v>0.8080969440233782</v>
      </c>
      <c r="P102" s="91">
        <v>0.8032459414538452</v>
      </c>
      <c r="Q102" s="91">
        <v>0.8034151045095393</v>
      </c>
      <c r="R102" s="91">
        <v>0.8207795498741396</v>
      </c>
      <c r="S102" s="91">
        <v>0.8406622388252366</v>
      </c>
      <c r="T102" s="91">
        <v>0.86975614305694</v>
      </c>
      <c r="U102" s="91">
        <v>0.8903518226457557</v>
      </c>
      <c r="V102" s="91">
        <v>0.9143468880845372</v>
      </c>
      <c r="W102" s="91">
        <v>0.9391491134714949</v>
      </c>
      <c r="X102" s="91">
        <v>0.9394909069049405</v>
      </c>
      <c r="Y102" s="91">
        <v>0.9345695529410165</v>
      </c>
      <c r="Z102" s="91">
        <v>0.9316769888446234</v>
      </c>
      <c r="AA102" s="91">
        <v>0.9397209248494692</v>
      </c>
      <c r="AB102" s="91">
        <v>0.9546516141588095</v>
      </c>
      <c r="AC102" s="91">
        <v>0.9676315022457361</v>
      </c>
      <c r="AD102" s="91">
        <v>0.9742141161046113</v>
      </c>
      <c r="AE102" s="91">
        <v>0.9759323688484092</v>
      </c>
      <c r="AF102" s="91">
        <v>0.9859334244894103</v>
      </c>
      <c r="AG102" s="91">
        <v>1</v>
      </c>
      <c r="AH102" s="91">
        <v>1.01122046857308</v>
      </c>
      <c r="AI102" s="91">
        <v>1.0221464277074335</v>
      </c>
      <c r="AJ102" s="91">
        <v>1.0331635768313518</v>
      </c>
      <c r="AK102" s="91">
        <v>1.0421574702678496</v>
      </c>
      <c r="AL102" s="91">
        <v>1.0523972879767913</v>
      </c>
      <c r="AM102" s="92">
        <v>1.0631916135792752</v>
      </c>
    </row>
    <row r="103" spans="1:39" ht="13.5">
      <c r="A103" s="5">
        <v>101</v>
      </c>
      <c r="B103" s="6" t="s">
        <v>106</v>
      </c>
      <c r="C103" s="90">
        <v>1.322252192078904</v>
      </c>
      <c r="D103" s="91">
        <v>1.2464496092718127</v>
      </c>
      <c r="E103" s="91">
        <v>1.1689896541688363</v>
      </c>
      <c r="F103" s="91">
        <v>1.0993244128618878</v>
      </c>
      <c r="G103" s="91">
        <v>1.0506537681168018</v>
      </c>
      <c r="H103" s="91">
        <v>1.0140750873206346</v>
      </c>
      <c r="I103" s="91">
        <v>0.9803384142828737</v>
      </c>
      <c r="J103" s="91">
        <v>0.9331410591311792</v>
      </c>
      <c r="K103" s="91">
        <v>0.9217739400599507</v>
      </c>
      <c r="L103" s="91">
        <v>0.9021421453924111</v>
      </c>
      <c r="M103" s="91">
        <v>0.8614377131867899</v>
      </c>
      <c r="N103" s="91">
        <v>0.8586632767683602</v>
      </c>
      <c r="O103" s="91">
        <v>0.8594011562270001</v>
      </c>
      <c r="P103" s="91">
        <v>0.8547736688697204</v>
      </c>
      <c r="Q103" s="91">
        <v>0.8509693895779462</v>
      </c>
      <c r="R103" s="91">
        <v>0.8555361812259249</v>
      </c>
      <c r="S103" s="91">
        <v>0.8647855714402188</v>
      </c>
      <c r="T103" s="91">
        <v>0.9023072444837343</v>
      </c>
      <c r="U103" s="91">
        <v>0.9482887568334804</v>
      </c>
      <c r="V103" s="91">
        <v>0.9952508367063614</v>
      </c>
      <c r="W103" s="91">
        <v>1.0314803030469415</v>
      </c>
      <c r="X103" s="91">
        <v>1.0213217549117233</v>
      </c>
      <c r="Y103" s="91">
        <v>1.0061201808192979</v>
      </c>
      <c r="Z103" s="91">
        <v>0.9936906474460259</v>
      </c>
      <c r="AA103" s="91">
        <v>0.9844156375599833</v>
      </c>
      <c r="AB103" s="91">
        <v>0.9811700369929627</v>
      </c>
      <c r="AC103" s="91">
        <v>0.9942280674851776</v>
      </c>
      <c r="AD103" s="91">
        <v>1.0012425130862102</v>
      </c>
      <c r="AE103" s="91">
        <v>1.00471177391987</v>
      </c>
      <c r="AF103" s="91">
        <v>1.0035359829963748</v>
      </c>
      <c r="AG103" s="91">
        <v>1</v>
      </c>
      <c r="AH103" s="91">
        <v>1.0098291711840819</v>
      </c>
      <c r="AI103" s="91">
        <v>1.0262170783137803</v>
      </c>
      <c r="AJ103" s="91">
        <v>1.0454266348727774</v>
      </c>
      <c r="AK103" s="91">
        <v>1.06011930988182</v>
      </c>
      <c r="AL103" s="91">
        <v>1.0514008359737281</v>
      </c>
      <c r="AM103" s="92">
        <v>1.0710031491958598</v>
      </c>
    </row>
    <row r="104" spans="1:39" ht="13.5">
      <c r="A104" s="5">
        <v>102</v>
      </c>
      <c r="B104" s="6" t="s">
        <v>107</v>
      </c>
      <c r="C104" s="90">
        <v>1.3214467914057564</v>
      </c>
      <c r="D104" s="91">
        <v>1.192711935354193</v>
      </c>
      <c r="E104" s="91">
        <v>1.0760719221011357</v>
      </c>
      <c r="F104" s="91">
        <v>0.986254759037837</v>
      </c>
      <c r="G104" s="91">
        <v>0.9274593782639349</v>
      </c>
      <c r="H104" s="91">
        <v>0.8800160652721223</v>
      </c>
      <c r="I104" s="91">
        <v>0.836071145546547</v>
      </c>
      <c r="J104" s="91">
        <v>0.795219087938807</v>
      </c>
      <c r="K104" s="91">
        <v>0.7688854166648835</v>
      </c>
      <c r="L104" s="91">
        <v>0.7478200667698149</v>
      </c>
      <c r="M104" s="91">
        <v>0.7346437071344072</v>
      </c>
      <c r="N104" s="91">
        <v>0.7270730333987683</v>
      </c>
      <c r="O104" s="91">
        <v>0.7254340656115902</v>
      </c>
      <c r="P104" s="91">
        <v>0.7191601311766626</v>
      </c>
      <c r="Q104" s="91">
        <v>0.7201886737640509</v>
      </c>
      <c r="R104" s="91">
        <v>0.7300020167717323</v>
      </c>
      <c r="S104" s="91">
        <v>0.7362790312068936</v>
      </c>
      <c r="T104" s="91">
        <v>0.7512938374106688</v>
      </c>
      <c r="U104" s="91">
        <v>0.7796462994650043</v>
      </c>
      <c r="V104" s="91">
        <v>0.8181941902906653</v>
      </c>
      <c r="W104" s="91">
        <v>0.8637212287576461</v>
      </c>
      <c r="X104" s="91">
        <v>0.8918621493352041</v>
      </c>
      <c r="Y104" s="91">
        <v>0.9071241363665874</v>
      </c>
      <c r="Z104" s="91">
        <v>0.9262840519805259</v>
      </c>
      <c r="AA104" s="91">
        <v>0.9333998515762849</v>
      </c>
      <c r="AB104" s="91">
        <v>0.9419518261896214</v>
      </c>
      <c r="AC104" s="91">
        <v>0.942474821925182</v>
      </c>
      <c r="AD104" s="91">
        <v>0.9482958731575477</v>
      </c>
      <c r="AE104" s="91">
        <v>0.9538982969362453</v>
      </c>
      <c r="AF104" s="91">
        <v>0.9714793576992394</v>
      </c>
      <c r="AG104" s="91">
        <v>1</v>
      </c>
      <c r="AH104" s="91">
        <v>1.0268756956828653</v>
      </c>
      <c r="AI104" s="91">
        <v>1.0516835167848693</v>
      </c>
      <c r="AJ104" s="91">
        <v>1.0762013438761255</v>
      </c>
      <c r="AK104" s="91">
        <v>1.0940702917031055</v>
      </c>
      <c r="AL104" s="91">
        <v>1.1086856030194794</v>
      </c>
      <c r="AM104" s="92">
        <v>1.1178246595078654</v>
      </c>
    </row>
    <row r="105" spans="1:39" ht="13.5">
      <c r="A105" s="5">
        <v>103</v>
      </c>
      <c r="B105" s="6" t="s">
        <v>108</v>
      </c>
      <c r="C105" s="90">
        <v>1.4822996250041673</v>
      </c>
      <c r="D105" s="91">
        <v>1.374295260476818</v>
      </c>
      <c r="E105" s="91">
        <v>1.2861670620280552</v>
      </c>
      <c r="F105" s="91">
        <v>1.2268360885027878</v>
      </c>
      <c r="G105" s="91">
        <v>1.1796700675928395</v>
      </c>
      <c r="H105" s="91">
        <v>1.149992402007275</v>
      </c>
      <c r="I105" s="91">
        <v>1.1138704116403004</v>
      </c>
      <c r="J105" s="91">
        <v>1.0815130837536002</v>
      </c>
      <c r="K105" s="91">
        <v>1.0705179634986595</v>
      </c>
      <c r="L105" s="91">
        <v>1.0523413845449452</v>
      </c>
      <c r="M105" s="91">
        <v>1.0426793093933275</v>
      </c>
      <c r="N105" s="91">
        <v>1.046822336252714</v>
      </c>
      <c r="O105" s="91">
        <v>1.046885761887856</v>
      </c>
      <c r="P105" s="91">
        <v>1.059419277825655</v>
      </c>
      <c r="Q105" s="91">
        <v>1.0701973126529776</v>
      </c>
      <c r="R105" s="91">
        <v>1.0944104125700518</v>
      </c>
      <c r="S105" s="91">
        <v>1.101962075948991</v>
      </c>
      <c r="T105" s="91">
        <v>1.1218859782232378</v>
      </c>
      <c r="U105" s="91">
        <v>1.1486516735682635</v>
      </c>
      <c r="V105" s="91">
        <v>1.1646332340235301</v>
      </c>
      <c r="W105" s="91">
        <v>1.170719900769278</v>
      </c>
      <c r="X105" s="91">
        <v>1.1477739240095133</v>
      </c>
      <c r="Y105" s="91">
        <v>1.1181227582369186</v>
      </c>
      <c r="Z105" s="91">
        <v>1.077114619966917</v>
      </c>
      <c r="AA105" s="91">
        <v>1.0244548842091372</v>
      </c>
      <c r="AB105" s="91">
        <v>0.9649426451864354</v>
      </c>
      <c r="AC105" s="91">
        <v>0.9507936767692705</v>
      </c>
      <c r="AD105" s="91">
        <v>0.9511950343308405</v>
      </c>
      <c r="AE105" s="91">
        <v>0.9541457926734203</v>
      </c>
      <c r="AF105" s="91">
        <v>0.9725214024495753</v>
      </c>
      <c r="AG105" s="91">
        <v>1</v>
      </c>
      <c r="AH105" s="91">
        <v>1.0212618677431995</v>
      </c>
      <c r="AI105" s="91">
        <v>1.0279917007122432</v>
      </c>
      <c r="AJ105" s="91">
        <v>1.0271146298860063</v>
      </c>
      <c r="AK105" s="91">
        <v>1.0083103403102314</v>
      </c>
      <c r="AL105" s="91">
        <v>0.986173395380311</v>
      </c>
      <c r="AM105" s="92">
        <v>0.9806812962535454</v>
      </c>
    </row>
    <row r="106" spans="1:39" ht="13.5">
      <c r="A106" s="5">
        <v>104</v>
      </c>
      <c r="B106" s="6" t="s">
        <v>109</v>
      </c>
      <c r="C106" s="90">
        <v>1.1104954873390018</v>
      </c>
      <c r="D106" s="91">
        <v>1.062930188273985</v>
      </c>
      <c r="E106" s="91">
        <v>1.0217830294450885</v>
      </c>
      <c r="F106" s="91">
        <v>0.9975488896119127</v>
      </c>
      <c r="G106" s="91">
        <v>0.9834467447443187</v>
      </c>
      <c r="H106" s="91">
        <v>0.981041487140972</v>
      </c>
      <c r="I106" s="91">
        <v>0.9635312157402199</v>
      </c>
      <c r="J106" s="91">
        <v>0.9302773013117048</v>
      </c>
      <c r="K106" s="91">
        <v>0.8904688471063635</v>
      </c>
      <c r="L106" s="91">
        <v>0.8345216396782434</v>
      </c>
      <c r="M106" s="91">
        <v>0.7782088880439622</v>
      </c>
      <c r="N106" s="91">
        <v>0.7561597723993588</v>
      </c>
      <c r="O106" s="91">
        <v>0.7463286384652981</v>
      </c>
      <c r="P106" s="91">
        <v>0.7366656151316697</v>
      </c>
      <c r="Q106" s="91">
        <v>0.7367593149951582</v>
      </c>
      <c r="R106" s="91">
        <v>0.7642381538146543</v>
      </c>
      <c r="S106" s="91">
        <v>0.7862700687983374</v>
      </c>
      <c r="T106" s="91">
        <v>0.8129781192494747</v>
      </c>
      <c r="U106" s="91">
        <v>0.848773394621365</v>
      </c>
      <c r="V106" s="91">
        <v>0.9000464822484278</v>
      </c>
      <c r="W106" s="91">
        <v>0.9462997820106183</v>
      </c>
      <c r="X106" s="91">
        <v>0.9708698909660708</v>
      </c>
      <c r="Y106" s="91">
        <v>0.9775312308211044</v>
      </c>
      <c r="Z106" s="91">
        <v>0.9840185006885297</v>
      </c>
      <c r="AA106" s="91">
        <v>0.9890769189192693</v>
      </c>
      <c r="AB106" s="91">
        <v>0.9889839794592562</v>
      </c>
      <c r="AC106" s="91">
        <v>0.9894221479361239</v>
      </c>
      <c r="AD106" s="91">
        <v>0.9897638779893342</v>
      </c>
      <c r="AE106" s="91">
        <v>0.9846555962274888</v>
      </c>
      <c r="AF106" s="91">
        <v>0.9882516823543585</v>
      </c>
      <c r="AG106" s="91">
        <v>1</v>
      </c>
      <c r="AH106" s="91">
        <v>1.010705927003573</v>
      </c>
      <c r="AI106" s="91">
        <v>1.0217064511461094</v>
      </c>
      <c r="AJ106" s="91">
        <v>1.0224131349480399</v>
      </c>
      <c r="AK106" s="91">
        <v>1.008463761932134</v>
      </c>
      <c r="AL106" s="91">
        <v>1.0594951397291266</v>
      </c>
      <c r="AM106" s="92">
        <v>1.0636059538651987</v>
      </c>
    </row>
    <row r="107" spans="1:39" ht="13.5">
      <c r="A107" s="5">
        <v>105</v>
      </c>
      <c r="B107" s="6" t="s">
        <v>110</v>
      </c>
      <c r="C107" s="90">
        <v>1.0842591536715176</v>
      </c>
      <c r="D107" s="91">
        <v>1.0957467601674595</v>
      </c>
      <c r="E107" s="91">
        <v>1.1042792123849174</v>
      </c>
      <c r="F107" s="91">
        <v>1.116163113608933</v>
      </c>
      <c r="G107" s="91">
        <v>1.1142411490657544</v>
      </c>
      <c r="H107" s="91">
        <v>1.1198186217731694</v>
      </c>
      <c r="I107" s="91">
        <v>1.0913043103789026</v>
      </c>
      <c r="J107" s="91">
        <v>1.0538979913409603</v>
      </c>
      <c r="K107" s="91">
        <v>1.0018208305181195</v>
      </c>
      <c r="L107" s="91">
        <v>0.9412210761488181</v>
      </c>
      <c r="M107" s="91">
        <v>0.8905223964878871</v>
      </c>
      <c r="N107" s="91">
        <v>0.8609992598662094</v>
      </c>
      <c r="O107" s="91">
        <v>0.8461330904666391</v>
      </c>
      <c r="P107" s="91">
        <v>0.8335181792881399</v>
      </c>
      <c r="Q107" s="91">
        <v>0.8314231977389547</v>
      </c>
      <c r="R107" s="91">
        <v>0.845999586946373</v>
      </c>
      <c r="S107" s="91">
        <v>0.862229817736232</v>
      </c>
      <c r="T107" s="91">
        <v>0.8923914547598796</v>
      </c>
      <c r="U107" s="91">
        <v>0.9294887934034833</v>
      </c>
      <c r="V107" s="91">
        <v>0.9801303298780113</v>
      </c>
      <c r="W107" s="91">
        <v>1.0268210201624617</v>
      </c>
      <c r="X107" s="91">
        <v>1.0305810150568626</v>
      </c>
      <c r="Y107" s="91">
        <v>1.0211181803020994</v>
      </c>
      <c r="Z107" s="91">
        <v>1.008411656391379</v>
      </c>
      <c r="AA107" s="91">
        <v>0.9902236993188742</v>
      </c>
      <c r="AB107" s="91">
        <v>0.9730678775633244</v>
      </c>
      <c r="AC107" s="91">
        <v>0.968299898029171</v>
      </c>
      <c r="AD107" s="91">
        <v>0.966453292933997</v>
      </c>
      <c r="AE107" s="91">
        <v>0.9648232341339668</v>
      </c>
      <c r="AF107" s="91">
        <v>0.976526040557144</v>
      </c>
      <c r="AG107" s="91">
        <v>1</v>
      </c>
      <c r="AH107" s="91">
        <v>1.0021278402375866</v>
      </c>
      <c r="AI107" s="91">
        <v>1.0023591142142656</v>
      </c>
      <c r="AJ107" s="91">
        <v>1.0017332226983409</v>
      </c>
      <c r="AK107" s="91">
        <v>0.9988656369493708</v>
      </c>
      <c r="AL107" s="91">
        <v>1.001891232991668</v>
      </c>
      <c r="AM107" s="92">
        <v>1.0133518621280804</v>
      </c>
    </row>
    <row r="108" spans="1:39" ht="13.5">
      <c r="A108" s="5">
        <v>106</v>
      </c>
      <c r="B108" s="6" t="s">
        <v>111</v>
      </c>
      <c r="C108" s="90">
        <v>1.0412468386823883</v>
      </c>
      <c r="D108" s="91">
        <v>1.101142678647678</v>
      </c>
      <c r="E108" s="91">
        <v>1.1106049811956937</v>
      </c>
      <c r="F108" s="91">
        <v>1.1138683194811496</v>
      </c>
      <c r="G108" s="91">
        <v>1.1045945192227518</v>
      </c>
      <c r="H108" s="91">
        <v>1.0853965597708417</v>
      </c>
      <c r="I108" s="91">
        <v>1.0514914876272623</v>
      </c>
      <c r="J108" s="91">
        <v>1.004840197398912</v>
      </c>
      <c r="K108" s="91">
        <v>0.965720469386025</v>
      </c>
      <c r="L108" s="91">
        <v>0.9357951726238597</v>
      </c>
      <c r="M108" s="91">
        <v>0.916283538492518</v>
      </c>
      <c r="N108" s="91">
        <v>0.9049570042613068</v>
      </c>
      <c r="O108" s="91">
        <v>0.896236221926529</v>
      </c>
      <c r="P108" s="91">
        <v>0.8885252448542384</v>
      </c>
      <c r="Q108" s="91">
        <v>0.882744646384992</v>
      </c>
      <c r="R108" s="91">
        <v>0.8823956459519564</v>
      </c>
      <c r="S108" s="91">
        <v>0.8864374665713922</v>
      </c>
      <c r="T108" s="91">
        <v>0.898700940297177</v>
      </c>
      <c r="U108" s="91">
        <v>0.9132259156232134</v>
      </c>
      <c r="V108" s="91">
        <v>0.9284708915553437</v>
      </c>
      <c r="W108" s="91">
        <v>0.9389071910817598</v>
      </c>
      <c r="X108" s="91">
        <v>0.9358897541582692</v>
      </c>
      <c r="Y108" s="91">
        <v>0.9319769389760351</v>
      </c>
      <c r="Z108" s="91">
        <v>0.9335252407035362</v>
      </c>
      <c r="AA108" s="91">
        <v>0.93634081157591</v>
      </c>
      <c r="AB108" s="91">
        <v>0.9481527921413191</v>
      </c>
      <c r="AC108" s="91">
        <v>0.9551368688683781</v>
      </c>
      <c r="AD108" s="91">
        <v>0.9554327568391927</v>
      </c>
      <c r="AE108" s="91">
        <v>0.9582634953601474</v>
      </c>
      <c r="AF108" s="91">
        <v>0.9755017440608942</v>
      </c>
      <c r="AG108" s="91">
        <v>1</v>
      </c>
      <c r="AH108" s="91">
        <v>1.01875374439761</v>
      </c>
      <c r="AI108" s="91">
        <v>1.038650401897885</v>
      </c>
      <c r="AJ108" s="91">
        <v>1.0571954194309667</v>
      </c>
      <c r="AK108" s="91">
        <v>1.0711535565061872</v>
      </c>
      <c r="AL108" s="91">
        <v>1.0882288781764922</v>
      </c>
      <c r="AM108" s="92">
        <v>1.095031463647879</v>
      </c>
    </row>
    <row r="109" spans="1:39" ht="13.5">
      <c r="A109" s="9">
        <v>107</v>
      </c>
      <c r="B109" s="10" t="s">
        <v>112</v>
      </c>
      <c r="C109" s="93">
        <v>1.2996523553171404</v>
      </c>
      <c r="D109" s="94">
        <v>1.2839306308618743</v>
      </c>
      <c r="E109" s="94">
        <v>1.265888168804074</v>
      </c>
      <c r="F109" s="94">
        <v>1.3107055840819393</v>
      </c>
      <c r="G109" s="94">
        <v>1.3418456527958207</v>
      </c>
      <c r="H109" s="94">
        <v>1.3635294827437068</v>
      </c>
      <c r="I109" s="94">
        <v>1.3259815925216247</v>
      </c>
      <c r="J109" s="94">
        <v>1.2647689433228815</v>
      </c>
      <c r="K109" s="94">
        <v>1.1860296358866067</v>
      </c>
      <c r="L109" s="94">
        <v>1.0985250931973638</v>
      </c>
      <c r="M109" s="94">
        <v>1.0232991161330858</v>
      </c>
      <c r="N109" s="94">
        <v>0.9689174677828509</v>
      </c>
      <c r="O109" s="94">
        <v>0.9254652248941054</v>
      </c>
      <c r="P109" s="94">
        <v>0.8733021276673538</v>
      </c>
      <c r="Q109" s="94">
        <v>0.8222247964534197</v>
      </c>
      <c r="R109" s="94">
        <v>0.7860472408297687</v>
      </c>
      <c r="S109" s="94">
        <v>0.7951483119747321</v>
      </c>
      <c r="T109" s="94">
        <v>0.8232139012969995</v>
      </c>
      <c r="U109" s="94">
        <v>0.8785555391998274</v>
      </c>
      <c r="V109" s="94">
        <v>0.9592270690168391</v>
      </c>
      <c r="W109" s="94">
        <v>1.037171436056504</v>
      </c>
      <c r="X109" s="94">
        <v>1.080587140820906</v>
      </c>
      <c r="Y109" s="94">
        <v>1.0779907471426708</v>
      </c>
      <c r="Z109" s="94">
        <v>1.0758406417093795</v>
      </c>
      <c r="AA109" s="94">
        <v>1.0615172811257483</v>
      </c>
      <c r="AB109" s="94">
        <v>1.035044944862953</v>
      </c>
      <c r="AC109" s="94">
        <v>1.0181846454548924</v>
      </c>
      <c r="AD109" s="94">
        <v>1.012026953928319</v>
      </c>
      <c r="AE109" s="94">
        <v>1.0053451682397196</v>
      </c>
      <c r="AF109" s="94">
        <v>1.0032332048092456</v>
      </c>
      <c r="AG109" s="94">
        <v>1</v>
      </c>
      <c r="AH109" s="94">
        <v>1.0002902040163915</v>
      </c>
      <c r="AI109" s="94">
        <v>1.0017939672178497</v>
      </c>
      <c r="AJ109" s="94">
        <v>1.00311217616366</v>
      </c>
      <c r="AK109" s="94">
        <v>1.0005133001735163</v>
      </c>
      <c r="AL109" s="94">
        <v>1.005900456782811</v>
      </c>
      <c r="AM109" s="92">
        <v>1.0191355065021812</v>
      </c>
    </row>
    <row r="110" spans="1:39" ht="13.5">
      <c r="A110" s="7"/>
      <c r="B110" s="8" t="s">
        <v>161</v>
      </c>
      <c r="C110" s="95">
        <v>0.8950110006862511</v>
      </c>
      <c r="D110" s="96">
        <v>0.8726745922678235</v>
      </c>
      <c r="E110" s="96">
        <v>0.8459335875407697</v>
      </c>
      <c r="F110" s="96">
        <v>0.8309430972082886</v>
      </c>
      <c r="G110" s="96">
        <v>0.8184167084184388</v>
      </c>
      <c r="H110" s="96">
        <v>0.8047031614053058</v>
      </c>
      <c r="I110" s="96">
        <v>0.7936412813302477</v>
      </c>
      <c r="J110" s="96">
        <v>0.787507063042312</v>
      </c>
      <c r="K110" s="96">
        <v>0.7868523212160462</v>
      </c>
      <c r="L110" s="96">
        <v>0.7928989945282886</v>
      </c>
      <c r="M110" s="96">
        <v>0.8030824931158249</v>
      </c>
      <c r="N110" s="96">
        <v>0.8145571796909865</v>
      </c>
      <c r="O110" s="96">
        <v>0.8258784958229033</v>
      </c>
      <c r="P110" s="96">
        <v>0.8384156754697963</v>
      </c>
      <c r="Q110" s="96">
        <v>0.8549701444605196</v>
      </c>
      <c r="R110" s="96">
        <v>0.877681011410109</v>
      </c>
      <c r="S110" s="96">
        <v>0.8901460549196502</v>
      </c>
      <c r="T110" s="96">
        <v>0.8988986902730924</v>
      </c>
      <c r="U110" s="96">
        <v>0.916536374776934</v>
      </c>
      <c r="V110" s="96">
        <v>0.9398367574807925</v>
      </c>
      <c r="W110" s="96">
        <v>0.9542959213833062</v>
      </c>
      <c r="X110" s="96">
        <v>0.9658154802312099</v>
      </c>
      <c r="Y110" s="96">
        <v>0.9664477012725408</v>
      </c>
      <c r="Z110" s="96">
        <v>0.9669638410363208</v>
      </c>
      <c r="AA110" s="96">
        <v>0.9650689257360098</v>
      </c>
      <c r="AB110" s="96">
        <v>0.9694519569833804</v>
      </c>
      <c r="AC110" s="96">
        <v>0.9794446547053735</v>
      </c>
      <c r="AD110" s="96">
        <v>0.9867497330196794</v>
      </c>
      <c r="AE110" s="96">
        <v>0.9917610149763426</v>
      </c>
      <c r="AF110" s="96">
        <v>0.9948201537305211</v>
      </c>
      <c r="AG110" s="96">
        <v>1</v>
      </c>
      <c r="AH110" s="96">
        <v>1.0020156426424593</v>
      </c>
      <c r="AI110" s="96">
        <v>1.0185358397576394</v>
      </c>
      <c r="AJ110" s="96">
        <v>1.0312225376908712</v>
      </c>
      <c r="AK110" s="96">
        <v>1.0506745663943637</v>
      </c>
      <c r="AL110" s="96">
        <v>1.0697702447436912</v>
      </c>
      <c r="AM110" s="97">
        <v>1.0798296351109384</v>
      </c>
    </row>
    <row r="111" spans="1:39" ht="13.5">
      <c r="A111" s="5"/>
      <c r="B111" s="6" t="s">
        <v>160</v>
      </c>
      <c r="C111" s="90">
        <v>0.9364102713702686</v>
      </c>
      <c r="D111" s="91">
        <v>0.9116286261738982</v>
      </c>
      <c r="E111" s="91">
        <v>0.8861813187108377</v>
      </c>
      <c r="F111" s="91">
        <v>0.8764240790924843</v>
      </c>
      <c r="G111" s="91">
        <v>0.8654941377807385</v>
      </c>
      <c r="H111" s="91">
        <v>0.8563520393688643</v>
      </c>
      <c r="I111" s="91">
        <v>0.8490148618541229</v>
      </c>
      <c r="J111" s="91">
        <v>0.8412795032035247</v>
      </c>
      <c r="K111" s="91">
        <v>0.8369811949966414</v>
      </c>
      <c r="L111" s="91">
        <v>0.8385397117115176</v>
      </c>
      <c r="M111" s="91">
        <v>0.8439365472337774</v>
      </c>
      <c r="N111" s="91">
        <v>0.8526723907189665</v>
      </c>
      <c r="O111" s="91">
        <v>0.859800848756099</v>
      </c>
      <c r="P111" s="91">
        <v>0.8679657434765241</v>
      </c>
      <c r="Q111" s="91">
        <v>0.8788675672948693</v>
      </c>
      <c r="R111" s="91">
        <v>0.8898688198289247</v>
      </c>
      <c r="S111" s="91">
        <v>0.901973809484008</v>
      </c>
      <c r="T111" s="91">
        <v>0.917667455189169</v>
      </c>
      <c r="U111" s="91">
        <v>0.9374433451650037</v>
      </c>
      <c r="V111" s="91">
        <v>0.9584280459338449</v>
      </c>
      <c r="W111" s="91">
        <v>0.9711488979744505</v>
      </c>
      <c r="X111" s="91">
        <v>0.9763220395252802</v>
      </c>
      <c r="Y111" s="91">
        <v>0.9780808682190503</v>
      </c>
      <c r="Z111" s="91">
        <v>0.9763374260195523</v>
      </c>
      <c r="AA111" s="91">
        <v>0.9712682812965012</v>
      </c>
      <c r="AB111" s="91">
        <v>0.9724342104957187</v>
      </c>
      <c r="AC111" s="91">
        <v>0.9835874307265678</v>
      </c>
      <c r="AD111" s="91">
        <v>0.9913691278487347</v>
      </c>
      <c r="AE111" s="91">
        <v>0.9896902929091903</v>
      </c>
      <c r="AF111" s="91">
        <v>0.9936193399230007</v>
      </c>
      <c r="AG111" s="91">
        <v>1</v>
      </c>
      <c r="AH111" s="91">
        <v>1.010776722211942</v>
      </c>
      <c r="AI111" s="91">
        <v>1.0167306275594103</v>
      </c>
      <c r="AJ111" s="91">
        <v>1.0225939437725455</v>
      </c>
      <c r="AK111" s="91">
        <v>1.0303614833166106</v>
      </c>
      <c r="AL111" s="91">
        <v>1.0305705923602495</v>
      </c>
      <c r="AM111" s="92">
        <v>1.0401061523122273</v>
      </c>
    </row>
    <row r="112" spans="1:39" ht="13.5">
      <c r="A112" s="9"/>
      <c r="B112" s="10" t="s">
        <v>159</v>
      </c>
      <c r="C112" s="93">
        <v>0.9965871263731239</v>
      </c>
      <c r="D112" s="94">
        <v>0.9605312387237932</v>
      </c>
      <c r="E112" s="94">
        <v>0.9247832074877572</v>
      </c>
      <c r="F112" s="94">
        <v>0.9045980327461364</v>
      </c>
      <c r="G112" s="94">
        <v>0.8877118066576798</v>
      </c>
      <c r="H112" s="94">
        <v>0.8709948624380311</v>
      </c>
      <c r="I112" s="94">
        <v>0.8572010647354805</v>
      </c>
      <c r="J112" s="94">
        <v>0.8467421725596603</v>
      </c>
      <c r="K112" s="94">
        <v>0.8400405902139338</v>
      </c>
      <c r="L112" s="94">
        <v>0.8411034610082342</v>
      </c>
      <c r="M112" s="94">
        <v>0.8468654806035598</v>
      </c>
      <c r="N112" s="94">
        <v>0.8546234665935777</v>
      </c>
      <c r="O112" s="94">
        <v>0.8614939966455082</v>
      </c>
      <c r="P112" s="94">
        <v>0.8698181976001308</v>
      </c>
      <c r="Q112" s="94">
        <v>0.8814906502287757</v>
      </c>
      <c r="R112" s="94">
        <v>0.8945505940362236</v>
      </c>
      <c r="S112" s="94">
        <v>0.90690933668778</v>
      </c>
      <c r="T112" s="94">
        <v>0.9200346848060401</v>
      </c>
      <c r="U112" s="94">
        <v>0.9374523828332122</v>
      </c>
      <c r="V112" s="94">
        <v>0.95773211640292</v>
      </c>
      <c r="W112" s="94">
        <v>0.9707455801880498</v>
      </c>
      <c r="X112" s="94">
        <v>0.9783479907125233</v>
      </c>
      <c r="Y112" s="94">
        <v>0.9812371545534412</v>
      </c>
      <c r="Z112" s="94">
        <v>0.9805430314565056</v>
      </c>
      <c r="AA112" s="94">
        <v>0.9758582328465775</v>
      </c>
      <c r="AB112" s="94">
        <v>0.9768530909499985</v>
      </c>
      <c r="AC112" s="94">
        <v>0.9855017309854867</v>
      </c>
      <c r="AD112" s="94">
        <v>0.9919894421037653</v>
      </c>
      <c r="AE112" s="94">
        <v>0.9922198790372571</v>
      </c>
      <c r="AF112" s="94">
        <v>0.9951746374458053</v>
      </c>
      <c r="AG112" s="94">
        <v>1</v>
      </c>
      <c r="AH112" s="94">
        <v>1.0074599554931143</v>
      </c>
      <c r="AI112" s="94">
        <v>1.0160629817657236</v>
      </c>
      <c r="AJ112" s="94">
        <v>1.0236410646936416</v>
      </c>
      <c r="AK112" s="94">
        <v>1.0346027797337114</v>
      </c>
      <c r="AL112" s="94">
        <v>1.0414675470445696</v>
      </c>
      <c r="AM112" s="98">
        <v>1.0526787272858016</v>
      </c>
    </row>
  </sheetData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12"/>
  <sheetViews>
    <sheetView workbookViewId="0" topLeftCell="A1">
      <selection activeCell="H16" sqref="H16"/>
    </sheetView>
  </sheetViews>
  <sheetFormatPr defaultColWidth="9.00390625" defaultRowHeight="13.5"/>
  <sheetData>
    <row r="1" ht="13.5">
      <c r="A1" t="s">
        <v>173</v>
      </c>
    </row>
    <row r="2" spans="1:10" ht="13.5">
      <c r="A2" s="2" t="s">
        <v>175</v>
      </c>
      <c r="B2" s="4"/>
      <c r="C2" s="2" t="s">
        <v>0</v>
      </c>
      <c r="D2" s="3" t="s">
        <v>1</v>
      </c>
      <c r="E2" s="3" t="s">
        <v>2</v>
      </c>
      <c r="F2" s="3" t="s">
        <v>3</v>
      </c>
      <c r="G2" s="3" t="s">
        <v>4</v>
      </c>
      <c r="H2" s="3" t="s">
        <v>5</v>
      </c>
      <c r="I2" s="13" t="s">
        <v>176</v>
      </c>
      <c r="J2" s="4" t="s">
        <v>177</v>
      </c>
    </row>
    <row r="3" spans="1:10" ht="13.5">
      <c r="A3" s="5">
        <v>1</v>
      </c>
      <c r="B3" s="6" t="s">
        <v>6</v>
      </c>
      <c r="C3" s="59">
        <f>(1/5)*(LN('03-2-8'!H3)-LN('03-2-8'!C3))</f>
        <v>0.015717328789214235</v>
      </c>
      <c r="D3" s="60">
        <f>(1/5)*(LN('03-2-8'!M3)-LN('03-2-8'!H3))</f>
        <v>0.05858749831671659</v>
      </c>
      <c r="E3" s="60">
        <f>(1/5)*(LN('03-2-8'!R3)-LN('03-2-8'!M3))</f>
        <v>0.06147437797392783</v>
      </c>
      <c r="F3" s="60">
        <f>(1/5)*(LN('03-2-8'!W3)-LN('03-2-8'!R3))</f>
        <v>0.048866388322304034</v>
      </c>
      <c r="G3" s="60">
        <f>(1/5)*(LN('03-2-8'!AB3)-LN('03-2-8'!W3))</f>
        <v>0.02886928655976533</v>
      </c>
      <c r="H3" s="60">
        <f>(1/5)*(LN('03-2-8'!AG3)-LN('03-2-8'!AB3))</f>
        <v>0.019579698670685985</v>
      </c>
      <c r="I3" s="60">
        <f>(1/6)*(LN('03-2-8'!AM3)-LN('03-2-8'!AG3))</f>
        <v>0.004969051376496243</v>
      </c>
      <c r="J3" s="61">
        <f>(1/26)*(LN('03-2-8'!AM3)-LN('03-2-8'!C3))</f>
        <v>0.04597258467007875</v>
      </c>
    </row>
    <row r="4" spans="1:10" ht="13.5">
      <c r="A4" s="5">
        <v>2</v>
      </c>
      <c r="B4" s="6" t="s">
        <v>7</v>
      </c>
      <c r="C4" s="59">
        <f>(1/5)*(LN('03-2-8'!H4)-LN('03-2-8'!C4))</f>
        <v>-0.018979444391901624</v>
      </c>
      <c r="D4" s="60">
        <f>(1/5)*(LN('03-2-8'!M4)-LN('03-2-8'!H4))</f>
        <v>0.009502710852967767</v>
      </c>
      <c r="E4" s="60">
        <f>(1/5)*(LN('03-2-8'!R4)-LN('03-2-8'!M4))</f>
        <v>0.03764679542502698</v>
      </c>
      <c r="F4" s="60">
        <f>(1/5)*(LN('03-2-8'!W4)-LN('03-2-8'!R4))</f>
        <v>0.03801688725152559</v>
      </c>
      <c r="G4" s="60">
        <f>(1/5)*(LN('03-2-8'!AB4)-LN('03-2-8'!W4))</f>
        <v>0.04535634630024532</v>
      </c>
      <c r="H4" s="60">
        <f>(1/5)*(LN('03-2-8'!AG4)-LN('03-2-8'!AB4))</f>
        <v>0.05758647399605224</v>
      </c>
      <c r="I4" s="60">
        <f>(1/6)*(LN('03-2-8'!AM4)-LN('03-2-8'!AG4))</f>
        <v>0.013951924685538703</v>
      </c>
      <c r="J4" s="61">
        <f>(1/26)*(LN('03-2-8'!AM4)-LN('03-2-8'!C4))</f>
        <v>0.03574463058780052</v>
      </c>
    </row>
    <row r="5" spans="1:10" ht="13.5">
      <c r="A5" s="5">
        <v>3</v>
      </c>
      <c r="B5" s="6" t="s">
        <v>8</v>
      </c>
      <c r="C5" s="59">
        <f>(1/5)*(LN('03-2-8'!H5)-LN('03-2-8'!C5))</f>
        <v>0.009381353306615027</v>
      </c>
      <c r="D5" s="60">
        <f>(1/5)*(LN('03-2-8'!M5)-LN('03-2-8'!H5))</f>
        <v>0.006257896828044451</v>
      </c>
      <c r="E5" s="60">
        <f>(1/5)*(LN('03-2-8'!R5)-LN('03-2-8'!M5))</f>
        <v>0.007124174477169021</v>
      </c>
      <c r="F5" s="60">
        <f>(1/5)*(LN('03-2-8'!W5)-LN('03-2-8'!R5))</f>
        <v>0.009720246973007819</v>
      </c>
      <c r="G5" s="60">
        <f>(1/5)*(LN('03-2-8'!AB5)-LN('03-2-8'!W5))</f>
        <v>-0.0007569149290670652</v>
      </c>
      <c r="H5" s="60">
        <f>(1/5)*(LN('03-2-8'!AG5)-LN('03-2-8'!AB5))</f>
        <v>-0.0017788643921093695</v>
      </c>
      <c r="I5" s="60">
        <f>(1/6)*(LN('03-2-8'!AM5)-LN('03-2-8'!AG5))</f>
        <v>0.0020242386806354298</v>
      </c>
      <c r="J5" s="61">
        <f>(1/26)*(LN('03-2-8'!AM5)-LN('03-2-8'!C5))</f>
        <v>0.006226342053927384</v>
      </c>
    </row>
    <row r="6" spans="1:10" ht="13.5">
      <c r="A6" s="5">
        <v>4</v>
      </c>
      <c r="B6" s="6" t="s">
        <v>9</v>
      </c>
      <c r="C6" s="59">
        <f>(1/5)*(LN('03-2-8'!H6)-LN('03-2-8'!C6))</f>
        <v>-0.004302736927209949</v>
      </c>
      <c r="D6" s="60">
        <f>(1/5)*(LN('03-2-8'!M6)-LN('03-2-8'!H6))</f>
        <v>0.010263744989840617</v>
      </c>
      <c r="E6" s="60">
        <f>(1/5)*(LN('03-2-8'!R6)-LN('03-2-8'!M6))</f>
        <v>0.014099480483628924</v>
      </c>
      <c r="F6" s="60">
        <f>(1/5)*(LN('03-2-8'!W6)-LN('03-2-8'!R6))</f>
        <v>0.03805425274549208</v>
      </c>
      <c r="G6" s="60">
        <f>(1/5)*(LN('03-2-8'!AB6)-LN('03-2-8'!W6))</f>
        <v>0.015018219821233459</v>
      </c>
      <c r="H6" s="60">
        <f>(1/5)*(LN('03-2-8'!AG6)-LN('03-2-8'!AB6))</f>
        <v>-0.011840892657653868</v>
      </c>
      <c r="I6" s="60">
        <f>(1/6)*(LN('03-2-8'!AM6)-LN('03-2-8'!AG6))</f>
        <v>-0.053394640549446905</v>
      </c>
      <c r="J6" s="61">
        <f>(1/26)*(LN('03-2-8'!AM6)-LN('03-2-8'!C6))</f>
        <v>-0.0005349038853855822</v>
      </c>
    </row>
    <row r="7" spans="1:10" ht="13.5">
      <c r="A7" s="5">
        <v>5</v>
      </c>
      <c r="B7" s="6" t="s">
        <v>10</v>
      </c>
      <c r="C7" s="59">
        <f>(1/5)*(LN('03-2-8'!H7)-LN('03-2-8'!C7))</f>
        <v>0.04780181778398643</v>
      </c>
      <c r="D7" s="60">
        <f>(1/5)*(LN('03-2-8'!M7)-LN('03-2-8'!H7))</f>
        <v>0.06707651197142753</v>
      </c>
      <c r="E7" s="60">
        <f>(1/5)*(LN('03-2-8'!R7)-LN('03-2-8'!M7))</f>
        <v>0.03008996223292648</v>
      </c>
      <c r="F7" s="60">
        <f>(1/5)*(LN('03-2-8'!W7)-LN('03-2-8'!R7))</f>
        <v>-0.0054923212517849155</v>
      </c>
      <c r="G7" s="60">
        <f>(1/5)*(LN('03-2-8'!AB7)-LN('03-2-8'!W7))</f>
        <v>0.010189200299017643</v>
      </c>
      <c r="H7" s="60">
        <f>(1/5)*(LN('03-2-8'!AG7)-LN('03-2-8'!AB7))</f>
        <v>0.007576336583436927</v>
      </c>
      <c r="I7" s="60">
        <f>(1/6)*(LN('03-2-8'!AM7)-LN('03-2-8'!AG7))</f>
        <v>-0.0038636903355631818</v>
      </c>
      <c r="J7" s="61">
        <f>(1/26)*(LN('03-2-8'!AM7)-LN('03-2-8'!C7))</f>
        <v>0.02934713061852582</v>
      </c>
    </row>
    <row r="8" spans="1:10" ht="13.5">
      <c r="A8" s="5">
        <v>6</v>
      </c>
      <c r="B8" s="6" t="s">
        <v>11</v>
      </c>
      <c r="C8" s="59">
        <f>(1/5)*(LN('03-2-8'!H8)-LN('03-2-8'!C8))</f>
        <v>0.0059368751534542245</v>
      </c>
      <c r="D8" s="60">
        <f>(1/5)*(LN('03-2-8'!M8)-LN('03-2-8'!H8))</f>
        <v>0.04876046162513568</v>
      </c>
      <c r="E8" s="60">
        <f>(1/5)*(LN('03-2-8'!R8)-LN('03-2-8'!M8))</f>
        <v>0.022625058537013132</v>
      </c>
      <c r="F8" s="60">
        <f>(1/5)*(LN('03-2-8'!W8)-LN('03-2-8'!R8))</f>
        <v>0.011130657274942024</v>
      </c>
      <c r="G8" s="60">
        <f>(1/5)*(LN('03-2-8'!AB8)-LN('03-2-8'!W8))</f>
        <v>-0.004267177038962089</v>
      </c>
      <c r="H8" s="60">
        <f>(1/5)*(LN('03-2-8'!AG8)-LN('03-2-8'!AB8))</f>
        <v>-0.02490186370180112</v>
      </c>
      <c r="I8" s="60">
        <f>(1/6)*(LN('03-2-8'!AM8)-LN('03-2-8'!AG8))</f>
        <v>-0.02563127455453203</v>
      </c>
      <c r="J8" s="61">
        <f>(1/26)*(LN('03-2-8'!AM8)-LN('03-2-8'!C8))</f>
        <v>0.005485861996989118</v>
      </c>
    </row>
    <row r="9" spans="1:10" ht="13.5">
      <c r="A9" s="5">
        <v>7</v>
      </c>
      <c r="B9" s="6" t="s">
        <v>12</v>
      </c>
      <c r="C9" s="59">
        <f>(1/5)*(LN('03-2-8'!H9)-LN('03-2-8'!C9))</f>
        <v>0.014485572457234142</v>
      </c>
      <c r="D9" s="60">
        <f>(1/5)*(LN('03-2-8'!M9)-LN('03-2-8'!H9))</f>
        <v>-0.00971246809052353</v>
      </c>
      <c r="E9" s="60">
        <f>(1/5)*(LN('03-2-8'!R9)-LN('03-2-8'!M9))</f>
        <v>-0.0014269992499944097</v>
      </c>
      <c r="F9" s="60">
        <f>(1/5)*(LN('03-2-8'!W9)-LN('03-2-8'!R9))</f>
        <v>0.006010580423988898</v>
      </c>
      <c r="G9" s="60">
        <f>(1/5)*(LN('03-2-8'!AB9)-LN('03-2-8'!W9))</f>
        <v>0.014046371543556547</v>
      </c>
      <c r="H9" s="60">
        <f>(1/5)*(LN('03-2-8'!AG9)-LN('03-2-8'!AB9))</f>
        <v>-0.02369254612421408</v>
      </c>
      <c r="I9" s="60">
        <f>(1/6)*(LN('03-2-8'!AM9)-LN('03-2-8'!AG9))</f>
        <v>-0.017839845697597074</v>
      </c>
      <c r="J9" s="61">
        <f>(1/26)*(LN('03-2-8'!AM9)-LN('03-2-8'!C9))</f>
        <v>-0.004172558437897869</v>
      </c>
    </row>
    <row r="10" spans="1:10" ht="13.5">
      <c r="A10" s="5">
        <v>8</v>
      </c>
      <c r="B10" s="6" t="s">
        <v>13</v>
      </c>
      <c r="C10" s="59">
        <f>(1/5)*(LN('03-2-8'!H10)-LN('03-2-8'!C10))</f>
        <v>0.04428185652185057</v>
      </c>
      <c r="D10" s="60">
        <f>(1/5)*(LN('03-2-8'!M10)-LN('03-2-8'!H10))</f>
        <v>0.046544677855452576</v>
      </c>
      <c r="E10" s="60">
        <f>(1/5)*(LN('03-2-8'!R10)-LN('03-2-8'!M10))</f>
        <v>0.025837608249266356</v>
      </c>
      <c r="F10" s="60">
        <f>(1/5)*(LN('03-2-8'!W10)-LN('03-2-8'!R10))</f>
        <v>0.05454232674259529</v>
      </c>
      <c r="G10" s="60">
        <f>(1/5)*(LN('03-2-8'!AB10)-LN('03-2-8'!W10))</f>
        <v>0.04667635262035859</v>
      </c>
      <c r="H10" s="60">
        <f>(1/5)*(LN('03-2-8'!AG10)-LN('03-2-8'!AB10))</f>
        <v>0.017610462793723868</v>
      </c>
      <c r="I10" s="60">
        <f>(1/6)*(LN('03-2-8'!AM10)-LN('03-2-8'!AG10))</f>
        <v>0.033348460896721235</v>
      </c>
      <c r="J10" s="61">
        <f>(1/26)*(LN('03-2-8'!AM10)-LN('03-2-8'!C10))</f>
        <v>0.05298296881909861</v>
      </c>
    </row>
    <row r="11" spans="1:10" ht="13.5">
      <c r="A11" s="5">
        <v>9</v>
      </c>
      <c r="B11" s="6" t="s">
        <v>14</v>
      </c>
      <c r="C11" s="59">
        <f>(1/5)*(LN('03-2-8'!H11)-LN('03-2-8'!C11))</f>
        <v>-0.016319419171371762</v>
      </c>
      <c r="D11" s="60">
        <f>(1/5)*(LN('03-2-8'!M11)-LN('03-2-8'!H11))</f>
        <v>-0.0018276783583679901</v>
      </c>
      <c r="E11" s="60">
        <f>(1/5)*(LN('03-2-8'!R11)-LN('03-2-8'!M11))</f>
        <v>0.0009371401718993866</v>
      </c>
      <c r="F11" s="60">
        <f>(1/5)*(LN('03-2-8'!W11)-LN('03-2-8'!R11))</f>
        <v>0.04176268940391168</v>
      </c>
      <c r="G11" s="60">
        <f>(1/5)*(LN('03-2-8'!AB11)-LN('03-2-8'!W11))</f>
        <v>0.02810479689159742</v>
      </c>
      <c r="H11" s="60">
        <f>(1/5)*(LN('03-2-8'!AG11)-LN('03-2-8'!AB11))</f>
        <v>-0.002025457177670731</v>
      </c>
      <c r="I11" s="60">
        <f>(1/6)*(LN('03-2-8'!AM11)-LN('03-2-8'!AG11))</f>
        <v>-0.016184847221225297</v>
      </c>
      <c r="J11" s="61">
        <f>(1/26)*(LN('03-2-8'!AM11)-LN('03-2-8'!C11))</f>
        <v>0.006001972133563008</v>
      </c>
    </row>
    <row r="12" spans="1:10" ht="13.5">
      <c r="A12" s="5">
        <v>10</v>
      </c>
      <c r="B12" s="6" t="s">
        <v>15</v>
      </c>
      <c r="C12" s="59">
        <f>(1/5)*(LN('03-2-8'!H12)-LN('03-2-8'!C12))</f>
        <v>0.0400611783692689</v>
      </c>
      <c r="D12" s="60">
        <f>(1/5)*(LN('03-2-8'!M12)-LN('03-2-8'!H12))</f>
        <v>0.05749539132057962</v>
      </c>
      <c r="E12" s="60">
        <f>(1/5)*(LN('03-2-8'!R12)-LN('03-2-8'!M12))</f>
        <v>0.052942247455931124</v>
      </c>
      <c r="F12" s="60">
        <f>(1/5)*(LN('03-2-8'!W12)-LN('03-2-8'!R12))</f>
        <v>0.023770760393477277</v>
      </c>
      <c r="G12" s="60">
        <f>(1/5)*(LN('03-2-8'!AB12)-LN('03-2-8'!W12))</f>
        <v>0.037644387002053394</v>
      </c>
      <c r="H12" s="60">
        <f>(1/5)*(LN('03-2-8'!AG12)-LN('03-2-8'!AB12))</f>
        <v>0.0077839587672336565</v>
      </c>
      <c r="I12" s="60">
        <f>(1/6)*(LN('03-2-8'!AM12)-LN('03-2-8'!AG12))</f>
        <v>0.019690426406622663</v>
      </c>
      <c r="J12" s="61">
        <f>(1/26)*(LN('03-2-8'!AM12)-LN('03-2-8'!C12))</f>
        <v>0.04679354519163292</v>
      </c>
    </row>
    <row r="13" spans="1:10" ht="13.5">
      <c r="A13" s="5">
        <v>11</v>
      </c>
      <c r="B13" s="6" t="s">
        <v>16</v>
      </c>
      <c r="C13" s="59">
        <f>(1/5)*(LN('03-2-8'!H13)-LN('03-2-8'!C13))</f>
        <v>0.07213396829388473</v>
      </c>
      <c r="D13" s="60">
        <f>(1/5)*(LN('03-2-8'!M13)-LN('03-2-8'!H13))</f>
        <v>0.049001051060936975</v>
      </c>
      <c r="E13" s="60">
        <f>(1/5)*(LN('03-2-8'!R13)-LN('03-2-8'!M13))</f>
        <v>0.03516548162304041</v>
      </c>
      <c r="F13" s="60">
        <f>(1/5)*(LN('03-2-8'!W13)-LN('03-2-8'!R13))</f>
        <v>0.061894072080662</v>
      </c>
      <c r="G13" s="60">
        <f>(1/5)*(LN('03-2-8'!AB13)-LN('03-2-8'!W13))</f>
        <v>0.05222600119867593</v>
      </c>
      <c r="H13" s="60">
        <f>(1/5)*(LN('03-2-8'!AG13)-LN('03-2-8'!AB13))</f>
        <v>0.01057056970030601</v>
      </c>
      <c r="I13" s="60">
        <f>(1/6)*(LN('03-2-8'!AM13)-LN('03-2-8'!AG13))</f>
        <v>0.04504712980087995</v>
      </c>
      <c r="J13" s="61">
        <f>(1/26)*(LN('03-2-8'!AM13)-LN('03-2-8'!C13))</f>
        <v>0.0644322499458773</v>
      </c>
    </row>
    <row r="14" spans="1:10" ht="13.5">
      <c r="A14" s="5">
        <v>12</v>
      </c>
      <c r="B14" s="6" t="s">
        <v>17</v>
      </c>
      <c r="C14" s="59">
        <f>(1/5)*(LN('03-2-8'!H14)-LN('03-2-8'!C14))</f>
        <v>0.1878002768941247</v>
      </c>
      <c r="D14" s="60">
        <f>(1/5)*(LN('03-2-8'!M14)-LN('03-2-8'!H14))</f>
        <v>0.07873081472104354</v>
      </c>
      <c r="E14" s="60">
        <f>(1/5)*(LN('03-2-8'!R14)-LN('03-2-8'!M14))</f>
        <v>0.016931392480197618</v>
      </c>
      <c r="F14" s="60">
        <f>(1/5)*(LN('03-2-8'!W14)-LN('03-2-8'!R14))</f>
        <v>0.06483751853863709</v>
      </c>
      <c r="G14" s="60">
        <f>(1/5)*(LN('03-2-8'!AB14)-LN('03-2-8'!W14))</f>
        <v>0.07916255329893113</v>
      </c>
      <c r="H14" s="60">
        <f>(1/5)*(LN('03-2-8'!AG14)-LN('03-2-8'!AB14))</f>
        <v>0.028565791278003873</v>
      </c>
      <c r="I14" s="60">
        <f>(1/6)*(LN('03-2-8'!AM14)-LN('03-2-8'!AG14))</f>
        <v>0.022591493809448988</v>
      </c>
      <c r="J14" s="61">
        <f>(1/26)*(LN('03-2-8'!AM14)-LN('03-2-8'!C14))</f>
        <v>0.09291118072736092</v>
      </c>
    </row>
    <row r="15" spans="1:10" ht="13.5">
      <c r="A15" s="5">
        <v>13</v>
      </c>
      <c r="B15" s="6" t="s">
        <v>18</v>
      </c>
      <c r="C15" s="59">
        <f>(1/5)*(LN('03-2-8'!H15)-LN('03-2-8'!C15))</f>
        <v>0.07074576557240064</v>
      </c>
      <c r="D15" s="60">
        <f>(1/5)*(LN('03-2-8'!M15)-LN('03-2-8'!H15))</f>
        <v>0.007936450494966963</v>
      </c>
      <c r="E15" s="60">
        <f>(1/5)*(LN('03-2-8'!R15)-LN('03-2-8'!M15))</f>
        <v>0.04945381202198789</v>
      </c>
      <c r="F15" s="60">
        <f>(1/5)*(LN('03-2-8'!W15)-LN('03-2-8'!R15))</f>
        <v>0.09818920004563658</v>
      </c>
      <c r="G15" s="60">
        <f>(1/5)*(LN('03-2-8'!AB15)-LN('03-2-8'!W15))</f>
        <v>0.04368448166485628</v>
      </c>
      <c r="H15" s="60">
        <f>(1/5)*(LN('03-2-8'!AG15)-LN('03-2-8'!AB15))</f>
        <v>0.05410257104786958</v>
      </c>
      <c r="I15" s="60">
        <f>(1/6)*(LN('03-2-8'!AM15)-LN('03-2-8'!AG15))</f>
        <v>0.024289358638069025</v>
      </c>
      <c r="J15" s="61">
        <f>(1/26)*(LN('03-2-8'!AM15)-LN('03-2-8'!C15))</f>
        <v>0.06793452138719246</v>
      </c>
    </row>
    <row r="16" spans="1:10" ht="13.5">
      <c r="A16" s="5">
        <v>14</v>
      </c>
      <c r="B16" s="6" t="s">
        <v>19</v>
      </c>
      <c r="C16" s="59">
        <f>(1/5)*(LN('03-2-8'!H16)-LN('03-2-8'!C16))</f>
        <v>0.036926981154312345</v>
      </c>
      <c r="D16" s="60">
        <f>(1/5)*(LN('03-2-8'!M16)-LN('03-2-8'!H16))</f>
        <v>0.10788254200140877</v>
      </c>
      <c r="E16" s="60">
        <f>(1/5)*(LN('03-2-8'!R16)-LN('03-2-8'!M16))</f>
        <v>0.03563184194966702</v>
      </c>
      <c r="F16" s="60">
        <f>(1/5)*(LN('03-2-8'!W16)-LN('03-2-8'!R16))</f>
        <v>0.0065577955182799744</v>
      </c>
      <c r="G16" s="60">
        <f>(1/5)*(LN('03-2-8'!AB16)-LN('03-2-8'!W16))</f>
        <v>0.02812963308361951</v>
      </c>
      <c r="H16" s="60">
        <f>(1/5)*(LN('03-2-8'!AG16)-LN('03-2-8'!AB16))</f>
        <v>0.014283943270952905</v>
      </c>
      <c r="I16" s="60">
        <f>(1/6)*(LN('03-2-8'!AM16)-LN('03-2-8'!AG16))</f>
        <v>0.042644339389871</v>
      </c>
      <c r="J16" s="61">
        <f>(1/26)*(LN('03-2-8'!AM16)-LN('03-2-8'!C16))</f>
        <v>0.053958835431939564</v>
      </c>
    </row>
    <row r="17" spans="1:10" ht="13.5">
      <c r="A17" s="5">
        <v>15</v>
      </c>
      <c r="B17" s="6" t="s">
        <v>20</v>
      </c>
      <c r="C17" s="59">
        <f>(1/5)*(LN('03-2-8'!H17)-LN('03-2-8'!C17))</f>
        <v>0.06882439329335562</v>
      </c>
      <c r="D17" s="60">
        <f>(1/5)*(LN('03-2-8'!M17)-LN('03-2-8'!H17))</f>
        <v>-0.023157191616918385</v>
      </c>
      <c r="E17" s="60">
        <f>(1/5)*(LN('03-2-8'!R17)-LN('03-2-8'!M17))</f>
        <v>-0.005175104988401103</v>
      </c>
      <c r="F17" s="60">
        <f>(1/5)*(LN('03-2-8'!W17)-LN('03-2-8'!R17))</f>
        <v>0.036056145201693826</v>
      </c>
      <c r="G17" s="60">
        <f>(1/5)*(LN('03-2-8'!AB17)-LN('03-2-8'!W17))</f>
        <v>0.018485550573976894</v>
      </c>
      <c r="H17" s="60">
        <f>(1/5)*(LN('03-2-8'!AG17)-LN('03-2-8'!AB17))</f>
        <v>-0.012972197286744348</v>
      </c>
      <c r="I17" s="60">
        <f>(1/6)*(LN('03-2-8'!AM17)-LN('03-2-8'!AG17))</f>
        <v>-0.025886343224103214</v>
      </c>
      <c r="J17" s="61">
        <f>(1/26)*(LN('03-2-8'!AM17)-LN('03-2-8'!C17))</f>
        <v>0.009807304482315125</v>
      </c>
    </row>
    <row r="18" spans="1:10" ht="13.5">
      <c r="A18" s="5">
        <v>16</v>
      </c>
      <c r="B18" s="6" t="s">
        <v>21</v>
      </c>
      <c r="C18" s="59">
        <f>(1/5)*(LN('03-2-8'!H18)-LN('03-2-8'!C18))</f>
        <v>0.08992869171701763</v>
      </c>
      <c r="D18" s="60">
        <f>(1/5)*(LN('03-2-8'!M18)-LN('03-2-8'!H18))</f>
        <v>-0.01760067971338657</v>
      </c>
      <c r="E18" s="60">
        <f>(1/5)*(LN('03-2-8'!R18)-LN('03-2-8'!M18))</f>
        <v>-0.008610016955654132</v>
      </c>
      <c r="F18" s="60">
        <f>(1/5)*(LN('03-2-8'!W18)-LN('03-2-8'!R18))</f>
        <v>0.03945630588919933</v>
      </c>
      <c r="G18" s="60">
        <f>(1/5)*(LN('03-2-8'!AB18)-LN('03-2-8'!W18))</f>
        <v>0.02070777861999247</v>
      </c>
      <c r="H18" s="60">
        <f>(1/5)*(LN('03-2-8'!AG18)-LN('03-2-8'!AB18))</f>
        <v>-0.012191702430463991</v>
      </c>
      <c r="I18" s="60">
        <f>(1/6)*(LN('03-2-8'!AM18)-LN('03-2-8'!AG18))</f>
        <v>-0.034001200556457015</v>
      </c>
      <c r="J18" s="61">
        <f>(1/26)*(LN('03-2-8'!AM18)-LN('03-2-8'!C18))</f>
        <v>0.013632487780568522</v>
      </c>
    </row>
    <row r="19" spans="1:10" ht="13.5">
      <c r="A19" s="5">
        <v>17</v>
      </c>
      <c r="B19" s="6" t="s">
        <v>22</v>
      </c>
      <c r="C19" s="59">
        <f>(1/5)*(LN('03-2-8'!H19)-LN('03-2-8'!C19))</f>
        <v>0.03944357664611751</v>
      </c>
      <c r="D19" s="60">
        <f>(1/5)*(LN('03-2-8'!M19)-LN('03-2-8'!H19))</f>
        <v>-0.01009996673305409</v>
      </c>
      <c r="E19" s="60">
        <f>(1/5)*(LN('03-2-8'!R19)-LN('03-2-8'!M19))</f>
        <v>0.016697063296365045</v>
      </c>
      <c r="F19" s="60">
        <f>(1/5)*(LN('03-2-8'!W19)-LN('03-2-8'!R19))</f>
        <v>0.062201824235229</v>
      </c>
      <c r="G19" s="60">
        <f>(1/5)*(LN('03-2-8'!AB19)-LN('03-2-8'!W19))</f>
        <v>0.04153008027572511</v>
      </c>
      <c r="H19" s="60">
        <f>(1/5)*(LN('03-2-8'!AG19)-LN('03-2-8'!AB19))</f>
        <v>0.0017164291622663087</v>
      </c>
      <c r="I19" s="60">
        <f>(1/6)*(LN('03-2-8'!AM19)-LN('03-2-8'!AG19))</f>
        <v>-0.01845385055027974</v>
      </c>
      <c r="J19" s="61">
        <f>(1/26)*(LN('03-2-8'!AM19)-LN('03-2-8'!C19))</f>
        <v>0.024873920427367923</v>
      </c>
    </row>
    <row r="20" spans="1:10" ht="13.5">
      <c r="A20" s="5">
        <v>18</v>
      </c>
      <c r="B20" s="6" t="s">
        <v>23</v>
      </c>
      <c r="C20" s="59">
        <f>(1/5)*(LN('03-2-8'!H20)-LN('03-2-8'!C20))</f>
        <v>0.12206339852082237</v>
      </c>
      <c r="D20" s="60">
        <f>(1/5)*(LN('03-2-8'!M20)-LN('03-2-8'!H20))</f>
        <v>0.029136512987388133</v>
      </c>
      <c r="E20" s="60">
        <f>(1/5)*(LN('03-2-8'!R20)-LN('03-2-8'!M20))</f>
        <v>0.004488187444020042</v>
      </c>
      <c r="F20" s="60">
        <f>(1/5)*(LN('03-2-8'!W20)-LN('03-2-8'!R20))</f>
        <v>0.08263569479707336</v>
      </c>
      <c r="G20" s="60">
        <f>(1/5)*(LN('03-2-8'!AB20)-LN('03-2-8'!W20))</f>
        <v>0.02766515186762746</v>
      </c>
      <c r="H20" s="60">
        <f>(1/5)*(LN('03-2-8'!AG20)-LN('03-2-8'!AB20))</f>
        <v>0.014848204228380624</v>
      </c>
      <c r="I20" s="60">
        <f>(1/6)*(LN('03-2-8'!AM20)-LN('03-2-8'!AG20))</f>
        <v>0.026072700648746228</v>
      </c>
      <c r="J20" s="61">
        <f>(1/26)*(LN('03-2-8'!AM20)-LN('03-2-8'!C20))</f>
        <v>0.06002392127380913</v>
      </c>
    </row>
    <row r="21" spans="1:10" ht="13.5">
      <c r="A21" s="5">
        <v>19</v>
      </c>
      <c r="B21" s="6" t="s">
        <v>24</v>
      </c>
      <c r="C21" s="59">
        <f>(1/5)*(LN('03-2-8'!H21)-LN('03-2-8'!C21))</f>
        <v>-0.011078972290363254</v>
      </c>
      <c r="D21" s="60">
        <f>(1/5)*(LN('03-2-8'!M21)-LN('03-2-8'!H21))</f>
        <v>-0.02101769457190379</v>
      </c>
      <c r="E21" s="60">
        <f>(1/5)*(LN('03-2-8'!R21)-LN('03-2-8'!M21))</f>
        <v>0.0017868141261185855</v>
      </c>
      <c r="F21" s="60">
        <f>(1/5)*(LN('03-2-8'!W21)-LN('03-2-8'!R21))</f>
        <v>0.06586595254738939</v>
      </c>
      <c r="G21" s="60">
        <f>(1/5)*(LN('03-2-8'!AB21)-LN('03-2-8'!W21))</f>
        <v>0.04147807567954303</v>
      </c>
      <c r="H21" s="60">
        <f>(1/5)*(LN('03-2-8'!AG21)-LN('03-2-8'!AB21))</f>
        <v>0.008037482078711022</v>
      </c>
      <c r="I21" s="60">
        <f>(1/6)*(LN('03-2-8'!AM21)-LN('03-2-8'!AG21))</f>
        <v>0.03165683660256846</v>
      </c>
      <c r="J21" s="61">
        <f>(1/26)*(LN('03-2-8'!AM21)-LN('03-2-8'!C21))</f>
        <v>0.023665357979341755</v>
      </c>
    </row>
    <row r="22" spans="1:10" ht="13.5">
      <c r="A22" s="5">
        <v>20</v>
      </c>
      <c r="B22" s="6" t="s">
        <v>25</v>
      </c>
      <c r="C22" s="59">
        <f>(1/5)*(LN('03-2-8'!H22)-LN('03-2-8'!C22))</f>
        <v>0.02125895808289755</v>
      </c>
      <c r="D22" s="60">
        <f>(1/5)*(LN('03-2-8'!M22)-LN('03-2-8'!H22))</f>
        <v>0.020613438786529062</v>
      </c>
      <c r="E22" s="60">
        <f>(1/5)*(LN('03-2-8'!R22)-LN('03-2-8'!M22))</f>
        <v>0.06923414505141637</v>
      </c>
      <c r="F22" s="60">
        <f>(1/5)*(LN('03-2-8'!W22)-LN('03-2-8'!R22))</f>
        <v>0.10989059644138557</v>
      </c>
      <c r="G22" s="60">
        <f>(1/5)*(LN('03-2-8'!AB22)-LN('03-2-8'!W22))</f>
        <v>0.05523659643982875</v>
      </c>
      <c r="H22" s="60">
        <f>(1/5)*(LN('03-2-8'!AG22)-LN('03-2-8'!AB22))</f>
        <v>0.03280542957393884</v>
      </c>
      <c r="I22" s="60">
        <f>(1/6)*(LN('03-2-8'!AM22)-LN('03-2-8'!AG22))</f>
        <v>0.007834686802977942</v>
      </c>
      <c r="J22" s="61">
        <f>(1/26)*(LN('03-2-8'!AM22)-LN('03-2-8'!C22))</f>
        <v>0.06123861318068648</v>
      </c>
    </row>
    <row r="23" spans="1:10" ht="13.5">
      <c r="A23" s="5">
        <v>21</v>
      </c>
      <c r="B23" s="6" t="s">
        <v>26</v>
      </c>
      <c r="C23" s="59">
        <f>(1/5)*(LN('03-2-8'!H23)-LN('03-2-8'!C23))</f>
        <v>0.030418481918797015</v>
      </c>
      <c r="D23" s="60">
        <f>(1/5)*(LN('03-2-8'!M23)-LN('03-2-8'!H23))</f>
        <v>0.01493942110162827</v>
      </c>
      <c r="E23" s="60">
        <f>(1/5)*(LN('03-2-8'!R23)-LN('03-2-8'!M23))</f>
        <v>0.08297995694344706</v>
      </c>
      <c r="F23" s="60">
        <f>(1/5)*(LN('03-2-8'!W23)-LN('03-2-8'!R23))</f>
        <v>0.07736313891328131</v>
      </c>
      <c r="G23" s="60">
        <f>(1/5)*(LN('03-2-8'!AB23)-LN('03-2-8'!W23))</f>
        <v>0.021300467441518835</v>
      </c>
      <c r="H23" s="60">
        <f>(1/5)*(LN('03-2-8'!AG23)-LN('03-2-8'!AB23))</f>
        <v>-0.01114634206573406</v>
      </c>
      <c r="I23" s="60">
        <f>(1/6)*(LN('03-2-8'!AM23)-LN('03-2-8'!AG23))</f>
        <v>-0.0398645054134971</v>
      </c>
      <c r="J23" s="61">
        <f>(1/26)*(LN('03-2-8'!AM23)-LN('03-2-8'!C23))</f>
        <v>0.032311099568604215</v>
      </c>
    </row>
    <row r="24" spans="1:10" ht="13.5">
      <c r="A24" s="5">
        <v>22</v>
      </c>
      <c r="B24" s="6" t="s">
        <v>27</v>
      </c>
      <c r="C24" s="59">
        <f>(1/5)*(LN('03-2-8'!H24)-LN('03-2-8'!C24))</f>
        <v>0.04563370291141027</v>
      </c>
      <c r="D24" s="60">
        <f>(1/5)*(LN('03-2-8'!M24)-LN('03-2-8'!H24))</f>
        <v>0.009353047348067633</v>
      </c>
      <c r="E24" s="60">
        <f>(1/5)*(LN('03-2-8'!R24)-LN('03-2-8'!M24))</f>
        <v>0.04297041190477913</v>
      </c>
      <c r="F24" s="60">
        <f>(1/5)*(LN('03-2-8'!W24)-LN('03-2-8'!R24))</f>
        <v>0.062278588639688694</v>
      </c>
      <c r="G24" s="60">
        <f>(1/5)*(LN('03-2-8'!AB24)-LN('03-2-8'!W24))</f>
        <v>0.03807139424627515</v>
      </c>
      <c r="H24" s="60">
        <f>(1/5)*(LN('03-2-8'!AG24)-LN('03-2-8'!AB24))</f>
        <v>0.010347764593993248</v>
      </c>
      <c r="I24" s="60">
        <f>(1/6)*(LN('03-2-8'!AM24)-LN('03-2-8'!AG24))</f>
        <v>0.036991857618061744</v>
      </c>
      <c r="J24" s="61">
        <f>(1/26)*(LN('03-2-8'!AM24)-LN('03-2-8'!C24))</f>
        <v>0.04866252668959389</v>
      </c>
    </row>
    <row r="25" spans="1:10" ht="13.5">
      <c r="A25" s="5">
        <v>23</v>
      </c>
      <c r="B25" s="6" t="s">
        <v>28</v>
      </c>
      <c r="C25" s="59">
        <f>(1/5)*(LN('03-2-8'!H25)-LN('03-2-8'!C25))</f>
        <v>0.008714959461452666</v>
      </c>
      <c r="D25" s="60">
        <f>(1/5)*(LN('03-2-8'!M25)-LN('03-2-8'!H25))</f>
        <v>-0.010453984403686079</v>
      </c>
      <c r="E25" s="60">
        <f>(1/5)*(LN('03-2-8'!R25)-LN('03-2-8'!M25))</f>
        <v>0.02257875238112881</v>
      </c>
      <c r="F25" s="60">
        <f>(1/5)*(LN('03-2-8'!W25)-LN('03-2-8'!R25))</f>
        <v>0.001195162630989799</v>
      </c>
      <c r="G25" s="60">
        <f>(1/5)*(LN('03-2-8'!AB25)-LN('03-2-8'!W25))</f>
        <v>-0.018693953461435344</v>
      </c>
      <c r="H25" s="60">
        <f>(1/5)*(LN('03-2-8'!AG25)-LN('03-2-8'!AB25))</f>
        <v>-0.018507376556834744</v>
      </c>
      <c r="I25" s="60">
        <f>(1/6)*(LN('03-2-8'!AM25)-LN('03-2-8'!AG25))</f>
        <v>0.010484860098879462</v>
      </c>
      <c r="J25" s="61">
        <f>(1/26)*(LN('03-2-8'!AM25)-LN('03-2-8'!C25))</f>
        <v>-0.0004970399672556799</v>
      </c>
    </row>
    <row r="26" spans="1:10" ht="13.5">
      <c r="A26" s="5">
        <v>24</v>
      </c>
      <c r="B26" s="6" t="s">
        <v>29</v>
      </c>
      <c r="C26" s="59">
        <f>(1/5)*(LN('03-2-8'!H26)-LN('03-2-8'!C26))</f>
        <v>0.028151342930044267</v>
      </c>
      <c r="D26" s="60">
        <f>(1/5)*(LN('03-2-8'!M26)-LN('03-2-8'!H26))</f>
        <v>-0.010925643001327501</v>
      </c>
      <c r="E26" s="60">
        <f>(1/5)*(LN('03-2-8'!R26)-LN('03-2-8'!M26))</f>
        <v>0.03677897264059489</v>
      </c>
      <c r="F26" s="60">
        <f>(1/5)*(LN('03-2-8'!W26)-LN('03-2-8'!R26))</f>
        <v>0.03440766685638508</v>
      </c>
      <c r="G26" s="60">
        <f>(1/5)*(LN('03-2-8'!AB26)-LN('03-2-8'!W26))</f>
        <v>0.019390295126609305</v>
      </c>
      <c r="H26" s="60">
        <f>(1/5)*(LN('03-2-8'!AG26)-LN('03-2-8'!AB26))</f>
        <v>0.001630605209076208</v>
      </c>
      <c r="I26" s="60">
        <f>(1/6)*(LN('03-2-8'!AM26)-LN('03-2-8'!AG26))</f>
        <v>0.061382049235770765</v>
      </c>
      <c r="J26" s="61">
        <f>(1/26)*(LN('03-2-8'!AM26)-LN('03-2-8'!C26))</f>
        <v>0.03520994208544369</v>
      </c>
    </row>
    <row r="27" spans="1:10" ht="13.5">
      <c r="A27" s="5">
        <v>25</v>
      </c>
      <c r="B27" s="6" t="s">
        <v>30</v>
      </c>
      <c r="C27" s="59">
        <f>(1/5)*(LN('03-2-8'!H27)-LN('03-2-8'!C27))</f>
        <v>0.015832616265517175</v>
      </c>
      <c r="D27" s="60">
        <f>(1/5)*(LN('03-2-8'!M27)-LN('03-2-8'!H27))</f>
        <v>0.026188466850392802</v>
      </c>
      <c r="E27" s="60">
        <f>(1/5)*(LN('03-2-8'!R27)-LN('03-2-8'!M27))</f>
        <v>0.014879231568706786</v>
      </c>
      <c r="F27" s="60">
        <f>(1/5)*(LN('03-2-8'!W27)-LN('03-2-8'!R27))</f>
        <v>0.0177465703705316</v>
      </c>
      <c r="G27" s="60">
        <f>(1/5)*(LN('03-2-8'!AB27)-LN('03-2-8'!W27))</f>
        <v>0.01997495699814138</v>
      </c>
      <c r="H27" s="60">
        <f>(1/5)*(LN('03-2-8'!AG27)-LN('03-2-8'!AB27))</f>
        <v>0.03585909102506264</v>
      </c>
      <c r="I27" s="60">
        <f>(1/6)*(LN('03-2-8'!AM27)-LN('03-2-8'!AG27))</f>
        <v>0.11386837070562508</v>
      </c>
      <c r="J27" s="61">
        <f>(1/26)*(LN('03-2-8'!AM27)-LN('03-2-8'!C27))</f>
        <v>0.0513698034471351</v>
      </c>
    </row>
    <row r="28" spans="1:10" ht="13.5">
      <c r="A28" s="5">
        <v>26</v>
      </c>
      <c r="B28" s="6" t="s">
        <v>31</v>
      </c>
      <c r="C28" s="59">
        <f>(1/5)*(LN('03-2-8'!H28)-LN('03-2-8'!C28))</f>
        <v>0.10562550424424906</v>
      </c>
      <c r="D28" s="60">
        <f>(1/5)*(LN('03-2-8'!M28)-LN('03-2-8'!H28))</f>
        <v>0.017283113745310885</v>
      </c>
      <c r="E28" s="60">
        <f>(1/5)*(LN('03-2-8'!R28)-LN('03-2-8'!M28))</f>
        <v>0.01864280388119326</v>
      </c>
      <c r="F28" s="60">
        <f>(1/5)*(LN('03-2-8'!W28)-LN('03-2-8'!R28))</f>
        <v>0.044061993113735556</v>
      </c>
      <c r="G28" s="60">
        <f>(1/5)*(LN('03-2-8'!AB28)-LN('03-2-8'!W28))</f>
        <v>0.03767515830485806</v>
      </c>
      <c r="H28" s="60">
        <f>(1/5)*(LN('03-2-8'!AG28)-LN('03-2-8'!AB28))</f>
        <v>0.008692742349244753</v>
      </c>
      <c r="I28" s="60">
        <f>(1/6)*(LN('03-2-8'!AM28)-LN('03-2-8'!AG28))</f>
        <v>0.04602823884672376</v>
      </c>
      <c r="J28" s="61">
        <f>(1/26)*(LN('03-2-8'!AM28)-LN('03-2-8'!C28))</f>
        <v>0.05523369274128079</v>
      </c>
    </row>
    <row r="29" spans="1:10" ht="13.5">
      <c r="A29" s="5">
        <v>27</v>
      </c>
      <c r="B29" s="6" t="s">
        <v>32</v>
      </c>
      <c r="C29" s="59">
        <f>(1/5)*(LN('03-2-8'!H29)-LN('03-2-8'!C29))</f>
        <v>0.005668553564988344</v>
      </c>
      <c r="D29" s="60">
        <f>(1/5)*(LN('03-2-8'!M29)-LN('03-2-8'!H29))</f>
        <v>-0.024834524494657728</v>
      </c>
      <c r="E29" s="60">
        <f>(1/5)*(LN('03-2-8'!R29)-LN('03-2-8'!M29))</f>
        <v>-0.010509570670476621</v>
      </c>
      <c r="F29" s="60">
        <f>(1/5)*(LN('03-2-8'!W29)-LN('03-2-8'!R29))</f>
        <v>0.0002756787398077165</v>
      </c>
      <c r="G29" s="60">
        <f>(1/5)*(LN('03-2-8'!AB29)-LN('03-2-8'!W29))</f>
        <v>0.0009403536167681637</v>
      </c>
      <c r="H29" s="60">
        <f>(1/5)*(LN('03-2-8'!AG29)-LN('03-2-8'!AB29))</f>
        <v>-0.017214234557319585</v>
      </c>
      <c r="I29" s="60">
        <f>(1/6)*(LN('03-2-8'!AM29)-LN('03-2-8'!AG29))</f>
        <v>-0.011386366058819004</v>
      </c>
      <c r="J29" s="61">
        <f>(1/26)*(LN('03-2-8'!AM29)-LN('03-2-8'!C29))</f>
        <v>-0.011411035206052408</v>
      </c>
    </row>
    <row r="30" spans="1:10" ht="13.5">
      <c r="A30" s="5">
        <v>28</v>
      </c>
      <c r="B30" s="6" t="s">
        <v>33</v>
      </c>
      <c r="C30" s="59">
        <f>(1/5)*(LN('03-2-8'!H30)-LN('03-2-8'!C30))</f>
        <v>0.049787544015522656</v>
      </c>
      <c r="D30" s="60">
        <f>(1/5)*(LN('03-2-8'!M30)-LN('03-2-8'!H30))</f>
        <v>0.010900702378507177</v>
      </c>
      <c r="E30" s="60">
        <f>(1/5)*(LN('03-2-8'!R30)-LN('03-2-8'!M30))</f>
        <v>0.03176185593244476</v>
      </c>
      <c r="F30" s="60">
        <f>(1/5)*(LN('03-2-8'!W30)-LN('03-2-8'!R30))</f>
        <v>0.05568461618988359</v>
      </c>
      <c r="G30" s="60">
        <f>(1/5)*(LN('03-2-8'!AB30)-LN('03-2-8'!W30))</f>
        <v>0.03355202650352105</v>
      </c>
      <c r="H30" s="60">
        <f>(1/5)*(LN('03-2-8'!AG30)-LN('03-2-8'!AB30))</f>
        <v>0.007050664427190512</v>
      </c>
      <c r="I30" s="60">
        <f>(1/6)*(LN('03-2-8'!AM30)-LN('03-2-8'!AG30))</f>
        <v>0.03170189406954874</v>
      </c>
      <c r="J30" s="61">
        <f>(1/26)*(LN('03-2-8'!AM30)-LN('03-2-8'!C30))</f>
        <v>0.04361147737125543</v>
      </c>
    </row>
    <row r="31" spans="1:10" ht="13.5">
      <c r="A31" s="5">
        <v>29</v>
      </c>
      <c r="B31" s="6" t="s">
        <v>34</v>
      </c>
      <c r="C31" s="59">
        <f>(1/5)*(LN('03-2-8'!H31)-LN('03-2-8'!C31))</f>
        <v>0.023321293127761322</v>
      </c>
      <c r="D31" s="60">
        <f>(1/5)*(LN('03-2-8'!M31)-LN('03-2-8'!H31))</f>
        <v>0.02995297510460908</v>
      </c>
      <c r="E31" s="60">
        <f>(1/5)*(LN('03-2-8'!R31)-LN('03-2-8'!M31))</f>
        <v>0.03895906761590062</v>
      </c>
      <c r="F31" s="60">
        <f>(1/5)*(LN('03-2-8'!W31)-LN('03-2-8'!R31))</f>
        <v>0.08133860520419951</v>
      </c>
      <c r="G31" s="60">
        <f>(1/5)*(LN('03-2-8'!AB31)-LN('03-2-8'!W31))</f>
        <v>0.07630084139113578</v>
      </c>
      <c r="H31" s="60">
        <f>(1/5)*(LN('03-2-8'!AG31)-LN('03-2-8'!AB31))</f>
        <v>0.03912595159056664</v>
      </c>
      <c r="I31" s="60">
        <f>(1/6)*(LN('03-2-8'!AM31)-LN('03-2-8'!AG31))</f>
        <v>0.047923811892728686</v>
      </c>
      <c r="J31" s="61">
        <f>(1/26)*(LN('03-2-8'!AM31)-LN('03-2-8'!C31))</f>
        <v>0.06663602082797065</v>
      </c>
    </row>
    <row r="32" spans="1:10" ht="13.5">
      <c r="A32" s="5">
        <v>30</v>
      </c>
      <c r="B32" s="6" t="s">
        <v>35</v>
      </c>
      <c r="C32" s="59">
        <f>(1/5)*(LN('03-2-8'!H32)-LN('03-2-8'!C32))</f>
        <v>0.07928944688008138</v>
      </c>
      <c r="D32" s="60">
        <f>(1/5)*(LN('03-2-8'!M32)-LN('03-2-8'!H32))</f>
        <v>0.0025253227871356644</v>
      </c>
      <c r="E32" s="60">
        <f>(1/5)*(LN('03-2-8'!R32)-LN('03-2-8'!M32))</f>
        <v>-0.012997711410702096</v>
      </c>
      <c r="F32" s="60">
        <f>(1/5)*(LN('03-2-8'!W32)-LN('03-2-8'!R32))</f>
        <v>0.004192461565372696</v>
      </c>
      <c r="G32" s="60">
        <f>(1/5)*(LN('03-2-8'!AB32)-LN('03-2-8'!W32))</f>
        <v>0.09889436247721016</v>
      </c>
      <c r="H32" s="60">
        <f>(1/5)*(LN('03-2-8'!AG32)-LN('03-2-8'!AB32))</f>
        <v>0.014018955117644439</v>
      </c>
      <c r="I32" s="60">
        <f>(1/6)*(LN('03-2-8'!AM32)-LN('03-2-8'!AG32))</f>
        <v>0.05078429261538038</v>
      </c>
      <c r="J32" s="61">
        <f>(1/26)*(LN('03-2-8'!AM32)-LN('03-2-8'!C32))</f>
        <v>0.047473843952922826</v>
      </c>
    </row>
    <row r="33" spans="1:10" ht="13.5">
      <c r="A33" s="5">
        <v>31</v>
      </c>
      <c r="B33" s="6" t="s">
        <v>36</v>
      </c>
      <c r="C33" s="59">
        <f>(1/5)*(LN('03-2-8'!H33)-LN('03-2-8'!C33))</f>
        <v>0.12203509591880463</v>
      </c>
      <c r="D33" s="60">
        <f>(1/5)*(LN('03-2-8'!M33)-LN('03-2-8'!H33))</f>
        <v>0.004888514594088989</v>
      </c>
      <c r="E33" s="60">
        <f>(1/5)*(LN('03-2-8'!R33)-LN('03-2-8'!M33))</f>
        <v>-0.012867061031292693</v>
      </c>
      <c r="F33" s="60">
        <f>(1/5)*(LN('03-2-8'!W33)-LN('03-2-8'!R33))</f>
        <v>0.011128818014123</v>
      </c>
      <c r="G33" s="60">
        <f>(1/5)*(LN('03-2-8'!AB33)-LN('03-2-8'!W33))</f>
        <v>0.040926309367101156</v>
      </c>
      <c r="H33" s="60">
        <f>(1/5)*(LN('03-2-8'!AG33)-LN('03-2-8'!AB33))</f>
        <v>0.0011193894806311277</v>
      </c>
      <c r="I33" s="60">
        <f>(1/6)*(LN('03-2-8'!AM33)-LN('03-2-8'!AG33))</f>
        <v>0.03169830814974173</v>
      </c>
      <c r="J33" s="61">
        <f>(1/26)*(LN('03-2-8'!AM33)-LN('03-2-8'!C33))</f>
        <v>0.03947481463906659</v>
      </c>
    </row>
    <row r="34" spans="1:10" ht="13.5">
      <c r="A34" s="5">
        <v>32</v>
      </c>
      <c r="B34" s="6" t="s">
        <v>37</v>
      </c>
      <c r="C34" s="59">
        <f>(1/5)*(LN('03-2-8'!H34)-LN('03-2-8'!C34))</f>
        <v>0.045918815422747984</v>
      </c>
      <c r="D34" s="60">
        <f>(1/5)*(LN('03-2-8'!M34)-LN('03-2-8'!H34))</f>
        <v>0.01631616474256461</v>
      </c>
      <c r="E34" s="60">
        <f>(1/5)*(LN('03-2-8'!R34)-LN('03-2-8'!M34))</f>
        <v>0.061674352573119866</v>
      </c>
      <c r="F34" s="60">
        <f>(1/5)*(LN('03-2-8'!W34)-LN('03-2-8'!R34))</f>
        <v>0.0583957735739979</v>
      </c>
      <c r="G34" s="60">
        <f>(1/5)*(LN('03-2-8'!AB34)-LN('03-2-8'!W34))</f>
        <v>0.021332712260811706</v>
      </c>
      <c r="H34" s="60">
        <f>(1/5)*(LN('03-2-8'!AG34)-LN('03-2-8'!AB34))</f>
        <v>0.00015400880980607213</v>
      </c>
      <c r="I34" s="60">
        <f>(1/6)*(LN('03-2-8'!AM34)-LN('03-2-8'!AG34))</f>
        <v>0.06763000105757773</v>
      </c>
      <c r="J34" s="61">
        <f>(1/26)*(LN('03-2-8'!AM34)-LN('03-2-8'!C34))</f>
        <v>0.05479765935618104</v>
      </c>
    </row>
    <row r="35" spans="1:10" ht="13.5">
      <c r="A35" s="5">
        <v>33</v>
      </c>
      <c r="B35" s="6" t="s">
        <v>38</v>
      </c>
      <c r="C35" s="59">
        <f>(1/5)*(LN('03-2-8'!H35)-LN('03-2-8'!C35))</f>
        <v>0.037277449312245636</v>
      </c>
      <c r="D35" s="60">
        <f>(1/5)*(LN('03-2-8'!M35)-LN('03-2-8'!H35))</f>
        <v>0.0316220065686327</v>
      </c>
      <c r="E35" s="60">
        <f>(1/5)*(LN('03-2-8'!R35)-LN('03-2-8'!M35))</f>
        <v>0.01542405342015023</v>
      </c>
      <c r="F35" s="60">
        <f>(1/5)*(LN('03-2-8'!W35)-LN('03-2-8'!R35))</f>
        <v>0.018804219486298734</v>
      </c>
      <c r="G35" s="60">
        <f>(1/5)*(LN('03-2-8'!AB35)-LN('03-2-8'!W35))</f>
        <v>0.014946826669733682</v>
      </c>
      <c r="H35" s="60">
        <f>(1/5)*(LN('03-2-8'!AG35)-LN('03-2-8'!AB35))</f>
        <v>-0.0035197878819104747</v>
      </c>
      <c r="I35" s="60">
        <f>(1/6)*(LN('03-2-8'!AM35)-LN('03-2-8'!AG35))</f>
        <v>-0.008705936500082778</v>
      </c>
      <c r="J35" s="61">
        <f>(1/26)*(LN('03-2-8'!AM35)-LN('03-2-8'!C35))</f>
        <v>0.02002070072597138</v>
      </c>
    </row>
    <row r="36" spans="1:10" ht="13.5">
      <c r="A36" s="5">
        <v>34</v>
      </c>
      <c r="B36" s="6" t="s">
        <v>39</v>
      </c>
      <c r="C36" s="59">
        <f>(1/5)*(LN('03-2-8'!H36)-LN('03-2-8'!C36))</f>
        <v>-0.04424913975035523</v>
      </c>
      <c r="D36" s="60">
        <f>(1/5)*(LN('03-2-8'!M36)-LN('03-2-8'!H36))</f>
        <v>-0.033260821964290345</v>
      </c>
      <c r="E36" s="60">
        <f>(1/5)*(LN('03-2-8'!R36)-LN('03-2-8'!M36))</f>
        <v>0.013140289287997577</v>
      </c>
      <c r="F36" s="60">
        <f>(1/5)*(LN('03-2-8'!W36)-LN('03-2-8'!R36))</f>
        <v>0.01937687818784184</v>
      </c>
      <c r="G36" s="60">
        <f>(1/5)*(LN('03-2-8'!AB36)-LN('03-2-8'!W36))</f>
        <v>0.0033099731649144817</v>
      </c>
      <c r="H36" s="60">
        <f>(1/5)*(LN('03-2-8'!AG36)-LN('03-2-8'!AB36))</f>
        <v>-0.014935207100467453</v>
      </c>
      <c r="I36" s="60">
        <f>(1/6)*(LN('03-2-8'!AM36)-LN('03-2-8'!AG36))</f>
        <v>-0.029541211315811406</v>
      </c>
      <c r="J36" s="61">
        <f>(1/26)*(LN('03-2-8'!AM36)-LN('03-2-8'!C36))</f>
        <v>-0.017705284952564005</v>
      </c>
    </row>
    <row r="37" spans="1:10" ht="13.5">
      <c r="A37" s="5">
        <v>35</v>
      </c>
      <c r="B37" s="6" t="s">
        <v>40</v>
      </c>
      <c r="C37" s="59">
        <f>(1/5)*(LN('03-2-8'!H37)-LN('03-2-8'!C37))</f>
        <v>0.025649564390614544</v>
      </c>
      <c r="D37" s="60">
        <f>(1/5)*(LN('03-2-8'!M37)-LN('03-2-8'!H37))</f>
        <v>0.0032871933838993783</v>
      </c>
      <c r="E37" s="60">
        <f>(1/5)*(LN('03-2-8'!R37)-LN('03-2-8'!M37))</f>
        <v>0.0241152912115421</v>
      </c>
      <c r="F37" s="60">
        <f>(1/5)*(LN('03-2-8'!W37)-LN('03-2-8'!R37))</f>
        <v>0.011185587519100794</v>
      </c>
      <c r="G37" s="60">
        <f>(1/5)*(LN('03-2-8'!AB37)-LN('03-2-8'!W37))</f>
        <v>-0.0009184449349731949</v>
      </c>
      <c r="H37" s="60">
        <f>(1/5)*(LN('03-2-8'!AG37)-LN('03-2-8'!AB37))</f>
        <v>0.06341094133396759</v>
      </c>
      <c r="I37" s="60">
        <f>(1/6)*(LN('03-2-8'!AM37)-LN('03-2-8'!AG37))</f>
        <v>0.08719138792798671</v>
      </c>
      <c r="J37" s="61">
        <f>(1/26)*(LN('03-2-8'!AM37)-LN('03-2-8'!C37))</f>
        <v>0.044492268926487555</v>
      </c>
    </row>
    <row r="38" spans="1:10" ht="13.5">
      <c r="A38" s="5">
        <v>36</v>
      </c>
      <c r="B38" s="6" t="s">
        <v>41</v>
      </c>
      <c r="C38" s="59">
        <f>(1/5)*(LN('03-2-8'!H38)-LN('03-2-8'!C38))</f>
        <v>0.04385672839887178</v>
      </c>
      <c r="D38" s="60">
        <f>(1/5)*(LN('03-2-8'!M38)-LN('03-2-8'!H38))</f>
        <v>-0.05480009846347116</v>
      </c>
      <c r="E38" s="60">
        <f>(1/5)*(LN('03-2-8'!R38)-LN('03-2-8'!M38))</f>
        <v>-0.047272565146255024</v>
      </c>
      <c r="F38" s="60">
        <f>(1/5)*(LN('03-2-8'!W38)-LN('03-2-8'!R38))</f>
        <v>-0.03859419606321986</v>
      </c>
      <c r="G38" s="60">
        <f>(1/5)*(LN('03-2-8'!AB38)-LN('03-2-8'!W38))</f>
        <v>-0.019261846043607634</v>
      </c>
      <c r="H38" s="60">
        <f>(1/5)*(LN('03-2-8'!AG38)-LN('03-2-8'!AB38))</f>
        <v>-0.01656729265680923</v>
      </c>
      <c r="I38" s="60">
        <f>(1/6)*(LN('03-2-8'!AM38)-LN('03-2-8'!AG38))</f>
        <v>0.008411213676765486</v>
      </c>
      <c r="J38" s="61">
        <f>(1/26)*(LN('03-2-8'!AM38)-LN('03-2-8'!C38))</f>
        <v>-0.023566502608148566</v>
      </c>
    </row>
    <row r="39" spans="1:10" ht="13.5">
      <c r="A39" s="5">
        <v>37</v>
      </c>
      <c r="B39" s="6" t="s">
        <v>42</v>
      </c>
      <c r="C39" s="59">
        <f>(1/5)*(LN('03-2-8'!H39)-LN('03-2-8'!C39))</f>
        <v>0.2235684767178565</v>
      </c>
      <c r="D39" s="60">
        <f>(1/5)*(LN('03-2-8'!M39)-LN('03-2-8'!H39))</f>
        <v>0.14369299165772917</v>
      </c>
      <c r="E39" s="60">
        <f>(1/5)*(LN('03-2-8'!R39)-LN('03-2-8'!M39))</f>
        <v>0.05471664230857414</v>
      </c>
      <c r="F39" s="60">
        <f>(1/5)*(LN('03-2-8'!W39)-LN('03-2-8'!R39))</f>
        <v>0.05805728819740352</v>
      </c>
      <c r="G39" s="60">
        <f>(1/5)*(LN('03-2-8'!AB39)-LN('03-2-8'!W39))</f>
        <v>0.024800056072491118</v>
      </c>
      <c r="H39" s="60">
        <f>(1/5)*(LN('03-2-8'!AG39)-LN('03-2-8'!AB39))</f>
        <v>-0.022865084323234443</v>
      </c>
      <c r="I39" s="60">
        <f>(1/6)*(LN('03-2-8'!AM39)-LN('03-2-8'!AG39))</f>
        <v>0.00846752290281986</v>
      </c>
      <c r="J39" s="61">
        <f>(1/26)*(LN('03-2-8'!AM39)-LN('03-2-8'!C39))</f>
        <v>0.09464065348350074</v>
      </c>
    </row>
    <row r="40" spans="1:10" ht="13.5">
      <c r="A40" s="5">
        <v>38</v>
      </c>
      <c r="B40" s="6" t="s">
        <v>43</v>
      </c>
      <c r="C40" s="59">
        <f>(1/5)*(LN('03-2-8'!H40)-LN('03-2-8'!C40))</f>
        <v>0.08785058008410972</v>
      </c>
      <c r="D40" s="60">
        <f>(1/5)*(LN('03-2-8'!M40)-LN('03-2-8'!H40))</f>
        <v>0.006728728032204145</v>
      </c>
      <c r="E40" s="60">
        <f>(1/5)*(LN('03-2-8'!R40)-LN('03-2-8'!M40))</f>
        <v>0.01765738775943362</v>
      </c>
      <c r="F40" s="60">
        <f>(1/5)*(LN('03-2-8'!W40)-LN('03-2-8'!R40))</f>
        <v>0.028702727399828376</v>
      </c>
      <c r="G40" s="60">
        <f>(1/5)*(LN('03-2-8'!AB40)-LN('03-2-8'!W40))</f>
        <v>0.05713164719278901</v>
      </c>
      <c r="H40" s="60">
        <f>(1/5)*(LN('03-2-8'!AG40)-LN('03-2-8'!AB40))</f>
        <v>0.019238755638858154</v>
      </c>
      <c r="I40" s="60">
        <f>(1/6)*(LN('03-2-8'!AM40)-LN('03-2-8'!AG40))</f>
        <v>0.05839665171328493</v>
      </c>
      <c r="J40" s="61">
        <f>(1/26)*(LN('03-2-8'!AM40)-LN('03-2-8'!C40))</f>
        <v>0.055266501569839414</v>
      </c>
    </row>
    <row r="41" spans="1:10" ht="13.5">
      <c r="A41" s="5">
        <v>39</v>
      </c>
      <c r="B41" s="6" t="s">
        <v>44</v>
      </c>
      <c r="C41" s="59">
        <f>(1/5)*(LN('03-2-8'!H41)-LN('03-2-8'!C41))</f>
        <v>0.005228894967412501</v>
      </c>
      <c r="D41" s="60">
        <f>(1/5)*(LN('03-2-8'!M41)-LN('03-2-8'!H41))</f>
        <v>0.0016528126202921102</v>
      </c>
      <c r="E41" s="60">
        <f>(1/5)*(LN('03-2-8'!R41)-LN('03-2-8'!M41))</f>
        <v>0.04042302415952719</v>
      </c>
      <c r="F41" s="60">
        <f>(1/5)*(LN('03-2-8'!W41)-LN('03-2-8'!R41))</f>
        <v>0.04722768179580364</v>
      </c>
      <c r="G41" s="60">
        <f>(1/5)*(LN('03-2-8'!AB41)-LN('03-2-8'!W41))</f>
        <v>0.05697203411546035</v>
      </c>
      <c r="H41" s="60">
        <f>(1/5)*(LN('03-2-8'!AG41)-LN('03-2-8'!AB41))</f>
        <v>0.014295996625410723</v>
      </c>
      <c r="I41" s="60">
        <f>(1/6)*(LN('03-2-8'!AM41)-LN('03-2-8'!AG41))</f>
        <v>1.3691438952060745E-05</v>
      </c>
      <c r="J41" s="61">
        <f>(1/26)*(LN('03-2-8'!AM41)-LN('03-2-8'!C41))</f>
        <v>0.03188786038666327</v>
      </c>
    </row>
    <row r="42" spans="1:10" ht="13.5">
      <c r="A42" s="5">
        <v>40</v>
      </c>
      <c r="B42" s="6" t="s">
        <v>45</v>
      </c>
      <c r="C42" s="59">
        <f>(1/5)*(LN('03-2-8'!H42)-LN('03-2-8'!C42))</f>
        <v>0.067975446304321</v>
      </c>
      <c r="D42" s="60">
        <f>(1/5)*(LN('03-2-8'!M42)-LN('03-2-8'!H42))</f>
        <v>-0.010836849375434455</v>
      </c>
      <c r="E42" s="60">
        <f>(1/5)*(LN('03-2-8'!R42)-LN('03-2-8'!M42))</f>
        <v>0.0206093282483522</v>
      </c>
      <c r="F42" s="60">
        <f>(1/5)*(LN('03-2-8'!W42)-LN('03-2-8'!R42))</f>
        <v>0.024406563902855186</v>
      </c>
      <c r="G42" s="60">
        <f>(1/5)*(LN('03-2-8'!AB42)-LN('03-2-8'!W42))</f>
        <v>0.034213029653127336</v>
      </c>
      <c r="H42" s="60">
        <f>(1/5)*(LN('03-2-8'!AG42)-LN('03-2-8'!AB42))</f>
        <v>-0.003217851884228651</v>
      </c>
      <c r="I42" s="60">
        <f>(1/6)*(LN('03-2-8'!AM42)-LN('03-2-8'!AG42))</f>
        <v>-0.015580192747252456</v>
      </c>
      <c r="J42" s="61">
        <f>(1/26)*(LN('03-2-8'!AM42)-LN('03-2-8'!C42))</f>
        <v>0.022010276067748014</v>
      </c>
    </row>
    <row r="43" spans="1:10" ht="13.5">
      <c r="A43" s="5">
        <v>41</v>
      </c>
      <c r="B43" s="6" t="s">
        <v>46</v>
      </c>
      <c r="C43" s="59">
        <f>(1/5)*(LN('03-2-8'!H43)-LN('03-2-8'!C43))</f>
        <v>0.028954439191515746</v>
      </c>
      <c r="D43" s="60">
        <f>(1/5)*(LN('03-2-8'!M43)-LN('03-2-8'!H43))</f>
        <v>-0.02909421665553893</v>
      </c>
      <c r="E43" s="60">
        <f>(1/5)*(LN('03-2-8'!R43)-LN('03-2-8'!M43))</f>
        <v>0.007278100336358406</v>
      </c>
      <c r="F43" s="60">
        <f>(1/5)*(LN('03-2-8'!W43)-LN('03-2-8'!R43))</f>
        <v>0.07709625939727367</v>
      </c>
      <c r="G43" s="60">
        <f>(1/5)*(LN('03-2-8'!AB43)-LN('03-2-8'!W43))</f>
        <v>0.03846083484991994</v>
      </c>
      <c r="H43" s="60">
        <f>(1/5)*(LN('03-2-8'!AG43)-LN('03-2-8'!AB43))</f>
        <v>0.001265014154134292</v>
      </c>
      <c r="I43" s="60">
        <f>(1/6)*(LN('03-2-8'!AM43)-LN('03-2-8'!AG43))</f>
        <v>0.00796534995662205</v>
      </c>
      <c r="J43" s="61">
        <f>(1/26)*(LN('03-2-8'!AM43)-LN('03-2-8'!C43))</f>
        <v>0.025676702158001843</v>
      </c>
    </row>
    <row r="44" spans="1:10" ht="13.5">
      <c r="A44" s="5">
        <v>42</v>
      </c>
      <c r="B44" s="6" t="s">
        <v>47</v>
      </c>
      <c r="C44" s="59">
        <f>(1/5)*(LN('03-2-8'!H44)-LN('03-2-8'!C44))</f>
        <v>0.02936867154268441</v>
      </c>
      <c r="D44" s="60">
        <f>(1/5)*(LN('03-2-8'!M44)-LN('03-2-8'!H44))</f>
        <v>0.026399834478583985</v>
      </c>
      <c r="E44" s="60">
        <f>(1/5)*(LN('03-2-8'!R44)-LN('03-2-8'!M44))</f>
        <v>0.07650895534521461</v>
      </c>
      <c r="F44" s="60">
        <f>(1/5)*(LN('03-2-8'!W44)-LN('03-2-8'!R44))</f>
        <v>0.0745824432619429</v>
      </c>
      <c r="G44" s="60">
        <f>(1/5)*(LN('03-2-8'!AB44)-LN('03-2-8'!W44))</f>
        <v>0.04856551018209494</v>
      </c>
      <c r="H44" s="60">
        <f>(1/5)*(LN('03-2-8'!AG44)-LN('03-2-8'!AB44))</f>
        <v>0.01858539981780858</v>
      </c>
      <c r="I44" s="60">
        <f>(1/6)*(LN('03-2-8'!AM44)-LN('03-2-8'!AG44))</f>
        <v>0.036377205547146296</v>
      </c>
      <c r="J44" s="61">
        <f>(1/26)*(LN('03-2-8'!AM44)-LN('03-2-8'!C44))</f>
        <v>0.061089127170174035</v>
      </c>
    </row>
    <row r="45" spans="1:10" ht="13.5">
      <c r="A45" s="5">
        <v>43</v>
      </c>
      <c r="B45" s="6" t="s">
        <v>48</v>
      </c>
      <c r="C45" s="59">
        <f>(1/5)*(LN('03-2-8'!H45)-LN('03-2-8'!C45))</f>
        <v>0.0228957210572176</v>
      </c>
      <c r="D45" s="60">
        <f>(1/5)*(LN('03-2-8'!M45)-LN('03-2-8'!H45))</f>
        <v>0.018680860316675662</v>
      </c>
      <c r="E45" s="60">
        <f>(1/5)*(LN('03-2-8'!R45)-LN('03-2-8'!M45))</f>
        <v>0.07081503267040255</v>
      </c>
      <c r="F45" s="60">
        <f>(1/5)*(LN('03-2-8'!W45)-LN('03-2-8'!R45))</f>
        <v>0.0486204324844266</v>
      </c>
      <c r="G45" s="60">
        <f>(1/5)*(LN('03-2-8'!AB45)-LN('03-2-8'!W45))</f>
        <v>0.03553272573647988</v>
      </c>
      <c r="H45" s="60">
        <f>(1/5)*(LN('03-2-8'!AG45)-LN('03-2-8'!AB45))</f>
        <v>0.01699491174438812</v>
      </c>
      <c r="I45" s="60">
        <f>(1/6)*(LN('03-2-8'!AM45)-LN('03-2-8'!AG45))</f>
        <v>0.04296931518614292</v>
      </c>
      <c r="J45" s="61">
        <f>(1/26)*(LN('03-2-8'!AM45)-LN('03-2-8'!C45))</f>
        <v>0.05098131966018499</v>
      </c>
    </row>
    <row r="46" spans="1:10" ht="13.5">
      <c r="A46" s="5">
        <v>44</v>
      </c>
      <c r="B46" s="6" t="s">
        <v>49</v>
      </c>
      <c r="C46" s="59">
        <f>(1/5)*(LN('03-2-8'!H46)-LN('03-2-8'!C46))</f>
        <v>0.07161199973008862</v>
      </c>
      <c r="D46" s="60">
        <f>(1/5)*(LN('03-2-8'!M46)-LN('03-2-8'!H46))</f>
        <v>0.0262819760685197</v>
      </c>
      <c r="E46" s="60">
        <f>(1/5)*(LN('03-2-8'!R46)-LN('03-2-8'!M46))</f>
        <v>0.028498415913889377</v>
      </c>
      <c r="F46" s="60">
        <f>(1/5)*(LN('03-2-8'!W46)-LN('03-2-8'!R46))</f>
        <v>0.06492169979600533</v>
      </c>
      <c r="G46" s="60">
        <f>(1/5)*(LN('03-2-8'!AB46)-LN('03-2-8'!W46))</f>
        <v>0.05359319080673544</v>
      </c>
      <c r="H46" s="60">
        <f>(1/5)*(LN('03-2-8'!AG46)-LN('03-2-8'!AB46))</f>
        <v>0.026540165116120208</v>
      </c>
      <c r="I46" s="60">
        <f>(1/6)*(LN('03-2-8'!AM46)-LN('03-2-8'!AG46))</f>
        <v>0.034365563387384945</v>
      </c>
      <c r="J46" s="61">
        <f>(1/26)*(LN('03-2-8'!AM46)-LN('03-2-8'!C46))</f>
        <v>0.06013194682619627</v>
      </c>
    </row>
    <row r="47" spans="1:10" ht="13.5">
      <c r="A47" s="5">
        <v>45</v>
      </c>
      <c r="B47" s="6" t="s">
        <v>50</v>
      </c>
      <c r="C47" s="59">
        <f>(1/5)*(LN('03-2-8'!H47)-LN('03-2-8'!C47))</f>
        <v>0.012260283052447463</v>
      </c>
      <c r="D47" s="60">
        <f>(1/5)*(LN('03-2-8'!M47)-LN('03-2-8'!H47))</f>
        <v>0.01923871439075846</v>
      </c>
      <c r="E47" s="60">
        <f>(1/5)*(LN('03-2-8'!R47)-LN('03-2-8'!M47))</f>
        <v>0.06004681282929206</v>
      </c>
      <c r="F47" s="60">
        <f>(1/5)*(LN('03-2-8'!W47)-LN('03-2-8'!R47))</f>
        <v>0.04795681186808594</v>
      </c>
      <c r="G47" s="60">
        <f>(1/5)*(LN('03-2-8'!AB47)-LN('03-2-8'!W47))</f>
        <v>0.049659146093998886</v>
      </c>
      <c r="H47" s="60">
        <f>(1/5)*(LN('03-2-8'!AG47)-LN('03-2-8'!AB47))</f>
        <v>0.022849999893981024</v>
      </c>
      <c r="I47" s="60">
        <f>(1/6)*(LN('03-2-8'!AM47)-LN('03-2-8'!AG47))</f>
        <v>0.02976807223266409</v>
      </c>
      <c r="J47" s="61">
        <f>(1/26)*(LN('03-2-8'!AM47)-LN('03-2-8'!C47))</f>
        <v>0.04764104900149245</v>
      </c>
    </row>
    <row r="48" spans="1:10" ht="13.5">
      <c r="A48" s="5">
        <v>46</v>
      </c>
      <c r="B48" s="6" t="s">
        <v>51</v>
      </c>
      <c r="C48" s="59">
        <f>(1/5)*(LN('03-2-8'!H48)-LN('03-2-8'!C48))</f>
        <v>0.03480097954624952</v>
      </c>
      <c r="D48" s="60">
        <f>(1/5)*(LN('03-2-8'!M48)-LN('03-2-8'!H48))</f>
        <v>0.013050491638058404</v>
      </c>
      <c r="E48" s="60">
        <f>(1/5)*(LN('03-2-8'!R48)-LN('03-2-8'!M48))</f>
        <v>0.11796308585651083</v>
      </c>
      <c r="F48" s="60">
        <f>(1/5)*(LN('03-2-8'!W48)-LN('03-2-8'!R48))</f>
        <v>0.12908802477883832</v>
      </c>
      <c r="G48" s="60">
        <f>(1/5)*(LN('03-2-8'!AB48)-LN('03-2-8'!W48))</f>
        <v>0.055267063125491234</v>
      </c>
      <c r="H48" s="60">
        <f>(1/5)*(LN('03-2-8'!AG48)-LN('03-2-8'!AB48))</f>
        <v>0.022093995356182818</v>
      </c>
      <c r="I48" s="60">
        <f>(1/6)*(LN('03-2-8'!AM48)-LN('03-2-8'!AG48))</f>
        <v>0.03384780527190845</v>
      </c>
      <c r="J48" s="61">
        <f>(1/26)*(LN('03-2-8'!AM48)-LN('03-2-8'!C48))</f>
        <v>0.07940019358223487</v>
      </c>
    </row>
    <row r="49" spans="1:10" ht="13.5">
      <c r="A49" s="5">
        <v>47</v>
      </c>
      <c r="B49" s="6" t="s">
        <v>52</v>
      </c>
      <c r="C49" s="59">
        <f>(1/5)*(LN('03-2-8'!H49)-LN('03-2-8'!C49))</f>
        <v>0.14283135567265895</v>
      </c>
      <c r="D49" s="60">
        <f>(1/5)*(LN('03-2-8'!M49)-LN('03-2-8'!H49))</f>
        <v>0.099959865974472</v>
      </c>
      <c r="E49" s="60">
        <f>(1/5)*(LN('03-2-8'!R49)-LN('03-2-8'!M49))</f>
        <v>0.10966268444963206</v>
      </c>
      <c r="F49" s="60">
        <f>(1/5)*(LN('03-2-8'!W49)-LN('03-2-8'!R49))</f>
        <v>0.1002772258575913</v>
      </c>
      <c r="G49" s="60">
        <f>(1/5)*(LN('03-2-8'!AB49)-LN('03-2-8'!W49))</f>
        <v>0.0676287533985466</v>
      </c>
      <c r="H49" s="60">
        <f>(1/5)*(LN('03-2-8'!AG49)-LN('03-2-8'!AB49))</f>
        <v>0.025081226431557725</v>
      </c>
      <c r="I49" s="60">
        <f>(1/6)*(LN('03-2-8'!AM49)-LN('03-2-8'!AG49))</f>
        <v>0.06004403852590379</v>
      </c>
      <c r="J49" s="61">
        <f>(1/26)*(LN('03-2-8'!AM49)-LN('03-2-8'!C49))</f>
        <v>0.11874883807991216</v>
      </c>
    </row>
    <row r="50" spans="1:10" ht="13.5">
      <c r="A50" s="5">
        <v>48</v>
      </c>
      <c r="B50" s="6" t="s">
        <v>53</v>
      </c>
      <c r="C50" s="59">
        <f>(1/5)*(LN('03-2-8'!H50)-LN('03-2-8'!C50))</f>
        <v>0.1609749029251958</v>
      </c>
      <c r="D50" s="60">
        <f>(1/5)*(LN('03-2-8'!M50)-LN('03-2-8'!H50))</f>
        <v>0.06861342849762907</v>
      </c>
      <c r="E50" s="60">
        <f>(1/5)*(LN('03-2-8'!R50)-LN('03-2-8'!M50))</f>
        <v>0.14760590843735955</v>
      </c>
      <c r="F50" s="60">
        <f>(1/5)*(LN('03-2-8'!W50)-LN('03-2-8'!R50))</f>
        <v>0.09762151405133679</v>
      </c>
      <c r="G50" s="60">
        <f>(1/5)*(LN('03-2-8'!AB50)-LN('03-2-8'!W50))</f>
        <v>0.04378118201256101</v>
      </c>
      <c r="H50" s="60">
        <f>(1/5)*(LN('03-2-8'!AG50)-LN('03-2-8'!AB50))</f>
        <v>0.0393277005330365</v>
      </c>
      <c r="I50" s="60">
        <f>(1/6)*(LN('03-2-8'!AM50)-LN('03-2-8'!AG50))</f>
        <v>0.021435998558431514</v>
      </c>
      <c r="J50" s="61">
        <f>(1/26)*(LN('03-2-8'!AM50)-LN('03-2-8'!C50))</f>
        <v>0.11223996821677626</v>
      </c>
    </row>
    <row r="51" spans="1:10" ht="13.5">
      <c r="A51" s="5">
        <v>49</v>
      </c>
      <c r="B51" s="6" t="s">
        <v>54</v>
      </c>
      <c r="C51" s="59">
        <f>(1/5)*(LN('03-2-8'!H51)-LN('03-2-8'!C51))</f>
        <v>0.04073176914708974</v>
      </c>
      <c r="D51" s="60">
        <f>(1/5)*(LN('03-2-8'!M51)-LN('03-2-8'!H51))</f>
        <v>0.04413339236695109</v>
      </c>
      <c r="E51" s="60">
        <f>(1/5)*(LN('03-2-8'!R51)-LN('03-2-8'!M51))</f>
        <v>0.10039797994265208</v>
      </c>
      <c r="F51" s="60">
        <f>(1/5)*(LN('03-2-8'!W51)-LN('03-2-8'!R51))</f>
        <v>-0.01989306964029183</v>
      </c>
      <c r="G51" s="60">
        <f>(1/5)*(LN('03-2-8'!AB51)-LN('03-2-8'!W51))</f>
        <v>-0.021926394777613822</v>
      </c>
      <c r="H51" s="60">
        <f>(1/5)*(LN('03-2-8'!AG51)-LN('03-2-8'!AB51))</f>
        <v>0.012193916454144471</v>
      </c>
      <c r="I51" s="60">
        <f>(1/6)*(LN('03-2-8'!AM51)-LN('03-2-8'!AG51))</f>
        <v>0.023457858597865013</v>
      </c>
      <c r="J51" s="61">
        <f>(1/26)*(LN('03-2-8'!AM51)-LN('03-2-8'!C51))</f>
        <v>0.0353436584250711</v>
      </c>
    </row>
    <row r="52" spans="1:10" ht="13.5">
      <c r="A52" s="5">
        <v>50</v>
      </c>
      <c r="B52" s="6" t="s">
        <v>55</v>
      </c>
      <c r="C52" s="59">
        <f>(1/5)*(LN('03-2-8'!H52)-LN('03-2-8'!C52))</f>
        <v>0.08610185457564441</v>
      </c>
      <c r="D52" s="60">
        <f>(1/5)*(LN('03-2-8'!M52)-LN('03-2-8'!H52))</f>
        <v>0.07111679845898244</v>
      </c>
      <c r="E52" s="60">
        <f>(1/5)*(LN('03-2-8'!R52)-LN('03-2-8'!M52))</f>
        <v>0.15948386592886374</v>
      </c>
      <c r="F52" s="60">
        <f>(1/5)*(LN('03-2-8'!W52)-LN('03-2-8'!R52))</f>
        <v>0.0894266410514618</v>
      </c>
      <c r="G52" s="60">
        <f>(1/5)*(LN('03-2-8'!AB52)-LN('03-2-8'!W52))</f>
        <v>0.006947829517690707</v>
      </c>
      <c r="H52" s="60">
        <f>(1/5)*(LN('03-2-8'!AG52)-LN('03-2-8'!AB52))</f>
        <v>0.04169083633665807</v>
      </c>
      <c r="I52" s="60">
        <f>(1/6)*(LN('03-2-8'!AM52)-LN('03-2-8'!AG52))</f>
        <v>0.06539724476414666</v>
      </c>
      <c r="J52" s="61">
        <f>(1/26)*(LN('03-2-8'!AM52)-LN('03-2-8'!C52))</f>
        <v>0.10254702299736099</v>
      </c>
    </row>
    <row r="53" spans="1:10" ht="13.5">
      <c r="A53" s="5">
        <v>51</v>
      </c>
      <c r="B53" s="6" t="s">
        <v>56</v>
      </c>
      <c r="C53" s="59">
        <f>(1/5)*(LN('03-2-8'!H53)-LN('03-2-8'!C53))</f>
        <v>-0.023257159494632165</v>
      </c>
      <c r="D53" s="60">
        <f>(1/5)*(LN('03-2-8'!M53)-LN('03-2-8'!H53))</f>
        <v>0.11262261841270133</v>
      </c>
      <c r="E53" s="60">
        <f>(1/5)*(LN('03-2-8'!R53)-LN('03-2-8'!M53))</f>
        <v>0.17639123181034044</v>
      </c>
      <c r="F53" s="60">
        <f>(1/5)*(LN('03-2-8'!W53)-LN('03-2-8'!R53))</f>
        <v>0.1610817652035145</v>
      </c>
      <c r="G53" s="60">
        <f>(1/5)*(LN('03-2-8'!AB53)-LN('03-2-8'!W53))</f>
        <v>0.07427352352501337</v>
      </c>
      <c r="H53" s="60">
        <f>(1/5)*(LN('03-2-8'!AG53)-LN('03-2-8'!AB53))</f>
        <v>0.07383964786216453</v>
      </c>
      <c r="I53" s="60">
        <f>(1/6)*(LN('03-2-8'!AM53)-LN('03-2-8'!AG53))</f>
        <v>0.087845755488645</v>
      </c>
      <c r="J53" s="61">
        <f>(1/26)*(LN('03-2-8'!AM53)-LN('03-2-8'!C53))</f>
        <v>0.1308397180587454</v>
      </c>
    </row>
    <row r="54" spans="1:10" ht="13.5">
      <c r="A54" s="5">
        <v>52</v>
      </c>
      <c r="B54" s="6" t="s">
        <v>57</v>
      </c>
      <c r="C54" s="59">
        <f>(1/5)*(LN('03-2-8'!H54)-LN('03-2-8'!C54))</f>
        <v>-0.02651352512352219</v>
      </c>
      <c r="D54" s="60">
        <f>(1/5)*(LN('03-2-8'!M54)-LN('03-2-8'!H54))</f>
        <v>-0.013815323550822002</v>
      </c>
      <c r="E54" s="60">
        <f>(1/5)*(LN('03-2-8'!R54)-LN('03-2-8'!M54))</f>
        <v>0.12798364451062483</v>
      </c>
      <c r="F54" s="60">
        <f>(1/5)*(LN('03-2-8'!W54)-LN('03-2-8'!R54))</f>
        <v>0.17634662348710073</v>
      </c>
      <c r="G54" s="60">
        <f>(1/5)*(LN('03-2-8'!AB54)-LN('03-2-8'!W54))</f>
        <v>0.07665963395308495</v>
      </c>
      <c r="H54" s="60">
        <f>(1/5)*(LN('03-2-8'!AG54)-LN('03-2-8'!AB54))</f>
        <v>0.050368794392008455</v>
      </c>
      <c r="I54" s="60">
        <f>(1/6)*(LN('03-2-8'!AM54)-LN('03-2-8'!AG54))</f>
        <v>0.05237804990560383</v>
      </c>
      <c r="J54" s="61">
        <f>(1/26)*(LN('03-2-8'!AM54)-LN('03-2-8'!C54))</f>
        <v>0.08728528991446143</v>
      </c>
    </row>
    <row r="55" spans="1:10" ht="13.5">
      <c r="A55" s="5">
        <v>53</v>
      </c>
      <c r="B55" s="6" t="s">
        <v>58</v>
      </c>
      <c r="C55" s="59">
        <f>(1/5)*(LN('03-2-8'!H55)-LN('03-2-8'!C55))</f>
        <v>0.106212295865733</v>
      </c>
      <c r="D55" s="60">
        <f>(1/5)*(LN('03-2-8'!M55)-LN('03-2-8'!H55))</f>
        <v>0.0669453824827798</v>
      </c>
      <c r="E55" s="60">
        <f>(1/5)*(LN('03-2-8'!R55)-LN('03-2-8'!M55))</f>
        <v>0.07476093238020134</v>
      </c>
      <c r="F55" s="60">
        <f>(1/5)*(LN('03-2-8'!W55)-LN('03-2-8'!R55))</f>
        <v>0.11017909244935248</v>
      </c>
      <c r="G55" s="60">
        <f>(1/5)*(LN('03-2-8'!AB55)-LN('03-2-8'!W55))</f>
        <v>0.06955332632524361</v>
      </c>
      <c r="H55" s="60">
        <f>(1/5)*(LN('03-2-8'!AG55)-LN('03-2-8'!AB55))</f>
        <v>0.037935484233636886</v>
      </c>
      <c r="I55" s="60">
        <f>(1/6)*(LN('03-2-8'!AM55)-LN('03-2-8'!AG55))</f>
        <v>0.03675886817165648</v>
      </c>
      <c r="J55" s="61">
        <f>(1/26)*(LN('03-2-8'!AM55)-LN('03-2-8'!C55))</f>
        <v>0.09801868375825672</v>
      </c>
    </row>
    <row r="56" spans="1:10" ht="13.5">
      <c r="A56" s="5">
        <v>54</v>
      </c>
      <c r="B56" s="6" t="s">
        <v>59</v>
      </c>
      <c r="C56" s="59">
        <f>(1/5)*(LN('03-2-8'!H56)-LN('03-2-8'!C56))</f>
        <v>0.14553642950991483</v>
      </c>
      <c r="D56" s="60">
        <f>(1/5)*(LN('03-2-8'!M56)-LN('03-2-8'!H56))</f>
        <v>0.056255474984927646</v>
      </c>
      <c r="E56" s="60">
        <f>(1/5)*(LN('03-2-8'!R56)-LN('03-2-8'!M56))</f>
        <v>0.04950617270817333</v>
      </c>
      <c r="F56" s="60">
        <f>(1/5)*(LN('03-2-8'!W56)-LN('03-2-8'!R56))</f>
        <v>0.03836493756674671</v>
      </c>
      <c r="G56" s="60">
        <f>(1/5)*(LN('03-2-8'!AB56)-LN('03-2-8'!W56))</f>
        <v>0.015648463142526128</v>
      </c>
      <c r="H56" s="60">
        <f>(1/5)*(LN('03-2-8'!AG56)-LN('03-2-8'!AB56))</f>
        <v>-0.0015356135286545226</v>
      </c>
      <c r="I56" s="60">
        <f>(1/6)*(LN('03-2-8'!AM56)-LN('03-2-8'!AG56))</f>
        <v>0.05026989425809939</v>
      </c>
      <c r="J56" s="61">
        <f>(1/26)*(LN('03-2-8'!AM56)-LN('03-2-8'!C56))</f>
        <v>0.07001918028718335</v>
      </c>
    </row>
    <row r="57" spans="1:10" ht="13.5">
      <c r="A57" s="5">
        <v>55</v>
      </c>
      <c r="B57" s="6" t="s">
        <v>60</v>
      </c>
      <c r="C57" s="59">
        <f>(1/5)*(LN('03-2-8'!H57)-LN('03-2-8'!C57))</f>
        <v>0.14506128920521386</v>
      </c>
      <c r="D57" s="60">
        <f>(1/5)*(LN('03-2-8'!M57)-LN('03-2-8'!H57))</f>
        <v>0.08070993052496399</v>
      </c>
      <c r="E57" s="60">
        <f>(1/5)*(LN('03-2-8'!R57)-LN('03-2-8'!M57))</f>
        <v>0.07881865572814882</v>
      </c>
      <c r="F57" s="60">
        <f>(1/5)*(LN('03-2-8'!W57)-LN('03-2-8'!R57))</f>
        <v>0.10161853962267209</v>
      </c>
      <c r="G57" s="60">
        <f>(1/5)*(LN('03-2-8'!AB57)-LN('03-2-8'!W57))</f>
        <v>0.05975270964854147</v>
      </c>
      <c r="H57" s="60">
        <f>(1/5)*(LN('03-2-8'!AG57)-LN('03-2-8'!AB57))</f>
        <v>0.013646572908390199</v>
      </c>
      <c r="I57" s="60">
        <f>(1/6)*(LN('03-2-8'!AM57)-LN('03-2-8'!AG57))</f>
        <v>0.04140206164103747</v>
      </c>
      <c r="J57" s="61">
        <f>(1/26)*(LN('03-2-8'!AM57)-LN('03-2-8'!C57))</f>
        <v>0.10178657146291835</v>
      </c>
    </row>
    <row r="58" spans="1:10" ht="13.5">
      <c r="A58" s="5">
        <v>56</v>
      </c>
      <c r="B58" s="6" t="s">
        <v>61</v>
      </c>
      <c r="C58" s="59">
        <f>(1/5)*(LN('03-2-8'!H58)-LN('03-2-8'!C58))</f>
        <v>0.1770266339104236</v>
      </c>
      <c r="D58" s="60">
        <f>(1/5)*(LN('03-2-8'!M58)-LN('03-2-8'!H58))</f>
        <v>-0.009708105481134056</v>
      </c>
      <c r="E58" s="60">
        <f>(1/5)*(LN('03-2-8'!R58)-LN('03-2-8'!M58))</f>
        <v>0.04288139266632918</v>
      </c>
      <c r="F58" s="60">
        <f>(1/5)*(LN('03-2-8'!W58)-LN('03-2-8'!R58))</f>
        <v>0.012837993622533617</v>
      </c>
      <c r="G58" s="60">
        <f>(1/5)*(LN('03-2-8'!AB58)-LN('03-2-8'!W58))</f>
        <v>0.030688416234982085</v>
      </c>
      <c r="H58" s="60">
        <f>(1/5)*(LN('03-2-8'!AG58)-LN('03-2-8'!AB58))</f>
        <v>0.0055077287428083824</v>
      </c>
      <c r="I58" s="60">
        <f>(1/6)*(LN('03-2-8'!AM58)-LN('03-2-8'!AG58))</f>
        <v>0.07196470034687774</v>
      </c>
      <c r="J58" s="61">
        <f>(1/26)*(LN('03-2-8'!AM58)-LN('03-2-8'!C58))</f>
        <v>0.06645994232926848</v>
      </c>
    </row>
    <row r="59" spans="1:10" ht="13.5">
      <c r="A59" s="5">
        <v>57</v>
      </c>
      <c r="B59" s="6" t="s">
        <v>62</v>
      </c>
      <c r="C59" s="59">
        <f>(1/5)*(LN('03-2-8'!H59)-LN('03-2-8'!C59))</f>
        <v>0.07639590791118281</v>
      </c>
      <c r="D59" s="60">
        <f>(1/5)*(LN('03-2-8'!M59)-LN('03-2-8'!H59))</f>
        <v>0.09809928988557354</v>
      </c>
      <c r="E59" s="60">
        <f>(1/5)*(LN('03-2-8'!R59)-LN('03-2-8'!M59))</f>
        <v>0.08872317136855656</v>
      </c>
      <c r="F59" s="60">
        <f>(1/5)*(LN('03-2-8'!W59)-LN('03-2-8'!R59))</f>
        <v>0.05412532017889937</v>
      </c>
      <c r="G59" s="60">
        <f>(1/5)*(LN('03-2-8'!AB59)-LN('03-2-8'!W59))</f>
        <v>0.021283831488585748</v>
      </c>
      <c r="H59" s="60">
        <f>(1/5)*(LN('03-2-8'!AG59)-LN('03-2-8'!AB59))</f>
        <v>0.03706948686990508</v>
      </c>
      <c r="I59" s="60">
        <f>(1/6)*(LN('03-2-8'!AM59)-LN('03-2-8'!AG59))</f>
        <v>0.0568948555344706</v>
      </c>
      <c r="J59" s="61">
        <f>(1/26)*(LN('03-2-8'!AM59)-LN('03-2-8'!C59))</f>
        <v>0.08537900660462842</v>
      </c>
    </row>
    <row r="60" spans="1:10" ht="13.5">
      <c r="A60" s="5">
        <v>58</v>
      </c>
      <c r="B60" s="6" t="s">
        <v>63</v>
      </c>
      <c r="C60" s="59">
        <f>(1/5)*(LN('03-2-8'!H60)-LN('03-2-8'!C60))</f>
        <v>0.19141975949347056</v>
      </c>
      <c r="D60" s="60">
        <f>(1/5)*(LN('03-2-8'!M60)-LN('03-2-8'!H60))</f>
        <v>0.03657474278950943</v>
      </c>
      <c r="E60" s="60">
        <f>(1/5)*(LN('03-2-8'!R60)-LN('03-2-8'!M60))</f>
        <v>0.08048140657990253</v>
      </c>
      <c r="F60" s="60">
        <f>(1/5)*(LN('03-2-8'!W60)-LN('03-2-8'!R60))</f>
        <v>0.055174190900038056</v>
      </c>
      <c r="G60" s="60">
        <f>(1/5)*(LN('03-2-8'!AB60)-LN('03-2-8'!W60))</f>
        <v>0.019863639655521938</v>
      </c>
      <c r="H60" s="60">
        <f>(1/5)*(LN('03-2-8'!AG60)-LN('03-2-8'!AB60))</f>
        <v>0.007591817340067308</v>
      </c>
      <c r="I60" s="60">
        <f>(1/6)*(LN('03-2-8'!AM60)-LN('03-2-8'!AG60))</f>
        <v>0.035810671095349036</v>
      </c>
      <c r="J60" s="61">
        <f>(1/26)*(LN('03-2-8'!AM60)-LN('03-2-8'!C60))</f>
        <v>0.08347660809094783</v>
      </c>
    </row>
    <row r="61" spans="1:10" ht="13.5">
      <c r="A61" s="5">
        <v>59</v>
      </c>
      <c r="B61" s="6" t="s">
        <v>64</v>
      </c>
      <c r="C61" s="59">
        <f>(1/5)*(LN('03-2-8'!H61)-LN('03-2-8'!C61))</f>
        <v>0.02979621000153152</v>
      </c>
      <c r="D61" s="60">
        <f>(1/5)*(LN('03-2-8'!M61)-LN('03-2-8'!H61))</f>
        <v>-0.010817654396924682</v>
      </c>
      <c r="E61" s="60">
        <f>(1/5)*(LN('03-2-8'!R61)-LN('03-2-8'!M61))</f>
        <v>0.07149126217691837</v>
      </c>
      <c r="F61" s="60">
        <f>(1/5)*(LN('03-2-8'!W61)-LN('03-2-8'!R61))</f>
        <v>0.0579946214664691</v>
      </c>
      <c r="G61" s="60">
        <f>(1/5)*(LN('03-2-8'!AB61)-LN('03-2-8'!W61))</f>
        <v>0.019212253509052604</v>
      </c>
      <c r="H61" s="60">
        <f>(1/5)*(LN('03-2-8'!AG61)-LN('03-2-8'!AB61))</f>
        <v>0.022740383457190563</v>
      </c>
      <c r="I61" s="60">
        <f>(1/6)*(LN('03-2-8'!AM61)-LN('03-2-8'!AG61))</f>
        <v>0.025374773834261788</v>
      </c>
      <c r="J61" s="61">
        <f>(1/26)*(LN('03-2-8'!AM61)-LN('03-2-8'!C61))</f>
        <v>0.04247438554141377</v>
      </c>
    </row>
    <row r="62" spans="1:10" ht="13.5">
      <c r="A62" s="5">
        <v>60</v>
      </c>
      <c r="B62" s="6" t="s">
        <v>65</v>
      </c>
      <c r="C62" s="59">
        <f>(1/5)*(LN('03-2-8'!H62)-LN('03-2-8'!C62))</f>
        <v>0.03435461957746</v>
      </c>
      <c r="D62" s="60">
        <f>(1/5)*(LN('03-2-8'!M62)-LN('03-2-8'!H62))</f>
        <v>0.011381690254608758</v>
      </c>
      <c r="E62" s="60">
        <f>(1/5)*(LN('03-2-8'!R62)-LN('03-2-8'!M62))</f>
        <v>0.02763297776180558</v>
      </c>
      <c r="F62" s="60">
        <f>(1/5)*(LN('03-2-8'!W62)-LN('03-2-8'!R62))</f>
        <v>0.0469684915028477</v>
      </c>
      <c r="G62" s="60">
        <f>(1/5)*(LN('03-2-8'!AB62)-LN('03-2-8'!W62))</f>
        <v>0.05144557086766213</v>
      </c>
      <c r="H62" s="60">
        <f>(1/5)*(LN('03-2-8'!AG62)-LN('03-2-8'!AB62))</f>
        <v>0.01626370341564609</v>
      </c>
      <c r="I62" s="60">
        <f>(1/6)*(LN('03-2-8'!AM62)-LN('03-2-8'!AG62))</f>
        <v>-0.0071757186063958756</v>
      </c>
      <c r="J62" s="61">
        <f>(1/26)*(LN('03-2-8'!AM62)-LN('03-2-8'!C62))</f>
        <v>0.03450695981776062</v>
      </c>
    </row>
    <row r="63" spans="1:10" ht="13.5">
      <c r="A63" s="5">
        <v>61</v>
      </c>
      <c r="B63" s="6" t="s">
        <v>66</v>
      </c>
      <c r="C63" s="59">
        <f>(1/5)*(LN('03-2-8'!H63)-LN('03-2-8'!C63))</f>
        <v>0.0042764808482687044</v>
      </c>
      <c r="D63" s="60">
        <f>(1/5)*(LN('03-2-8'!M63)-LN('03-2-8'!H63))</f>
        <v>0.044854676074585244</v>
      </c>
      <c r="E63" s="60">
        <f>(1/5)*(LN('03-2-8'!R63)-LN('03-2-8'!M63))</f>
        <v>0.06325477460630857</v>
      </c>
      <c r="F63" s="60">
        <f>(1/5)*(LN('03-2-8'!W63)-LN('03-2-8'!R63))</f>
        <v>0.008568614549474418</v>
      </c>
      <c r="G63" s="60">
        <f>(1/5)*(LN('03-2-8'!AB63)-LN('03-2-8'!W63))</f>
        <v>0.03536138195766867</v>
      </c>
      <c r="H63" s="60">
        <f>(1/5)*(LN('03-2-8'!AG63)-LN('03-2-8'!AB63))</f>
        <v>0.023411420522280225</v>
      </c>
      <c r="I63" s="60">
        <f>(1/6)*(LN('03-2-8'!AM63)-LN('03-2-8'!AG63))</f>
        <v>-0.00921841909707884</v>
      </c>
      <c r="J63" s="61">
        <f>(1/26)*(LN('03-2-8'!AM63)-LN('03-2-8'!C63))</f>
        <v>0.032435624161940624</v>
      </c>
    </row>
    <row r="64" spans="1:10" ht="13.5">
      <c r="A64" s="5">
        <v>62</v>
      </c>
      <c r="B64" s="6" t="s">
        <v>67</v>
      </c>
      <c r="C64" s="59">
        <f>(1/5)*(LN('03-2-8'!H64)-LN('03-2-8'!C64))</f>
        <v>0.09727108388002961</v>
      </c>
      <c r="D64" s="60">
        <f>(1/5)*(LN('03-2-8'!M64)-LN('03-2-8'!H64))</f>
        <v>0.13036544455383778</v>
      </c>
      <c r="E64" s="60">
        <f>(1/5)*(LN('03-2-8'!R64)-LN('03-2-8'!M64))</f>
        <v>0.04317862162096944</v>
      </c>
      <c r="F64" s="60">
        <f>(1/5)*(LN('03-2-8'!W64)-LN('03-2-8'!R64))</f>
        <v>0.030187829063896034</v>
      </c>
      <c r="G64" s="60">
        <f>(1/5)*(LN('03-2-8'!AB64)-LN('03-2-8'!W64))</f>
        <v>0.03860181824585212</v>
      </c>
      <c r="H64" s="60">
        <f>(1/5)*(LN('03-2-8'!AG64)-LN('03-2-8'!AB64))</f>
        <v>0.029452758336447005</v>
      </c>
      <c r="I64" s="60">
        <f>(1/6)*(LN('03-2-8'!AM64)-LN('03-2-8'!AG64))</f>
        <v>0.004823077404256655</v>
      </c>
      <c r="J64" s="61">
        <f>(1/26)*(LN('03-2-8'!AM64)-LN('03-2-8'!C64))</f>
        <v>0.07208562472810384</v>
      </c>
    </row>
    <row r="65" spans="1:10" ht="13.5">
      <c r="A65" s="5">
        <v>63</v>
      </c>
      <c r="B65" s="6" t="s">
        <v>68</v>
      </c>
      <c r="C65" s="59">
        <f>(1/5)*(LN('03-2-8'!H65)-LN('03-2-8'!C65))</f>
        <v>0.09394807051810937</v>
      </c>
      <c r="D65" s="60">
        <f>(1/5)*(LN('03-2-8'!M65)-LN('03-2-8'!H65))</f>
        <v>0.07792101615289121</v>
      </c>
      <c r="E65" s="60">
        <f>(1/5)*(LN('03-2-8'!R65)-LN('03-2-8'!M65))</f>
        <v>0.023226242821508338</v>
      </c>
      <c r="F65" s="60">
        <f>(1/5)*(LN('03-2-8'!W65)-LN('03-2-8'!R65))</f>
        <v>0.03549442363303399</v>
      </c>
      <c r="G65" s="60">
        <f>(1/5)*(LN('03-2-8'!AB65)-LN('03-2-8'!W65))</f>
        <v>0.046334146405851234</v>
      </c>
      <c r="H65" s="60">
        <f>(1/5)*(LN('03-2-8'!AG65)-LN('03-2-8'!AB65))</f>
        <v>0.037533348018657625</v>
      </c>
      <c r="I65" s="60">
        <f>(1/6)*(LN('03-2-8'!AM65)-LN('03-2-8'!AG65))</f>
        <v>0.025621048405034465</v>
      </c>
      <c r="J65" s="61">
        <f>(1/26)*(LN('03-2-8'!AM65)-LN('03-2-8'!C65))</f>
        <v>0.06638509723771022</v>
      </c>
    </row>
    <row r="66" spans="1:10" ht="13.5">
      <c r="A66" s="5">
        <v>64</v>
      </c>
      <c r="B66" s="6" t="s">
        <v>69</v>
      </c>
      <c r="C66" s="59">
        <f>(1/5)*(LN('03-2-8'!H66)-LN('03-2-8'!C66))</f>
        <v>0.1044217315235354</v>
      </c>
      <c r="D66" s="60">
        <f>(1/5)*(LN('03-2-8'!M66)-LN('03-2-8'!H66))</f>
        <v>0.07970011136129429</v>
      </c>
      <c r="E66" s="60">
        <f>(1/5)*(LN('03-2-8'!R66)-LN('03-2-8'!M66))</f>
        <v>0.04813821028756493</v>
      </c>
      <c r="F66" s="60">
        <f>(1/5)*(LN('03-2-8'!W66)-LN('03-2-8'!R66))</f>
        <v>0.03930262055604175</v>
      </c>
      <c r="G66" s="60">
        <f>(1/5)*(LN('03-2-8'!AB66)-LN('03-2-8'!W66))</f>
        <v>0.0388814770055852</v>
      </c>
      <c r="H66" s="60">
        <f>(1/5)*(LN('03-2-8'!AG66)-LN('03-2-8'!AB66))</f>
        <v>0.03227951409380765</v>
      </c>
      <c r="I66" s="60">
        <f>(1/6)*(LN('03-2-8'!AM66)-LN('03-2-8'!AG66))</f>
        <v>0.010997294361965022</v>
      </c>
      <c r="J66" s="61">
        <f>(1/26)*(LN('03-2-8'!AM66)-LN('03-2-8'!C66))</f>
        <v>0.06844623424272832</v>
      </c>
    </row>
    <row r="67" spans="1:10" ht="13.5">
      <c r="A67" s="5">
        <v>65</v>
      </c>
      <c r="B67" s="6" t="s">
        <v>70</v>
      </c>
      <c r="C67" s="59">
        <f>(1/5)*(LN('03-2-8'!H67)-LN('03-2-8'!C67))</f>
        <v>0.055773079952980004</v>
      </c>
      <c r="D67" s="60">
        <f>(1/5)*(LN('03-2-8'!M67)-LN('03-2-8'!H67))</f>
        <v>0.037320449810432525</v>
      </c>
      <c r="E67" s="60">
        <f>(1/5)*(LN('03-2-8'!R67)-LN('03-2-8'!M67))</f>
        <v>0.019456060025505196</v>
      </c>
      <c r="F67" s="60">
        <f>(1/5)*(LN('03-2-8'!W67)-LN('03-2-8'!R67))</f>
        <v>0.01769987878208923</v>
      </c>
      <c r="G67" s="60">
        <f>(1/5)*(LN('03-2-8'!AB67)-LN('03-2-8'!W67))</f>
        <v>0.017695561291817798</v>
      </c>
      <c r="H67" s="60">
        <f>(1/5)*(LN('03-2-8'!AG67)-LN('03-2-8'!AB67))</f>
        <v>0.009389805260077468</v>
      </c>
      <c r="I67" s="60">
        <f>(1/6)*(LN('03-2-8'!AM67)-LN('03-2-8'!AG67))</f>
        <v>-0.003906593249530428</v>
      </c>
      <c r="J67" s="61">
        <f>(1/26)*(LN('03-2-8'!AM67)-LN('03-2-8'!C67))</f>
        <v>0.029355177542974172</v>
      </c>
    </row>
    <row r="68" spans="1:10" ht="13.5">
      <c r="A68" s="5">
        <v>66</v>
      </c>
      <c r="B68" s="6" t="s">
        <v>71</v>
      </c>
      <c r="C68" s="59">
        <f>(1/5)*(LN('03-2-8'!H68)-LN('03-2-8'!C68))</f>
        <v>0.3084713528763299</v>
      </c>
      <c r="D68" s="60">
        <f>(1/5)*(LN('03-2-8'!M68)-LN('03-2-8'!H68))</f>
        <v>0.24068806261101872</v>
      </c>
      <c r="E68" s="60">
        <f>(1/5)*(LN('03-2-8'!R68)-LN('03-2-8'!M68))</f>
        <v>0.12666373393987165</v>
      </c>
      <c r="F68" s="60">
        <f>(1/5)*(LN('03-2-8'!W68)-LN('03-2-8'!R68))</f>
        <v>0.1255857537089348</v>
      </c>
      <c r="G68" s="60">
        <f>(1/5)*(LN('03-2-8'!AB68)-LN('03-2-8'!W68))</f>
        <v>0.09104829944615318</v>
      </c>
      <c r="H68" s="60">
        <f>(1/5)*(LN('03-2-8'!AG68)-LN('03-2-8'!AB68))</f>
        <v>0.05437943873388776</v>
      </c>
      <c r="I68" s="60">
        <f>(1/6)*(LN('03-2-8'!AM68)-LN('03-2-8'!AG68))</f>
        <v>0.010977992998901046</v>
      </c>
      <c r="J68" s="61">
        <f>(1/26)*(LN('03-2-8'!AM68)-LN('03-2-8'!C68))</f>
        <v>0.18461735248363023</v>
      </c>
    </row>
    <row r="69" spans="1:10" ht="13.5">
      <c r="A69" s="5">
        <v>67</v>
      </c>
      <c r="B69" s="6" t="s">
        <v>72</v>
      </c>
      <c r="C69" s="59">
        <f>(1/5)*(LN('03-2-8'!H69)-LN('03-2-8'!C69))</f>
        <v>0.175356638012369</v>
      </c>
      <c r="D69" s="60">
        <f>(1/5)*(LN('03-2-8'!M69)-LN('03-2-8'!H69))</f>
        <v>0.05558175935608389</v>
      </c>
      <c r="E69" s="60">
        <f>(1/5)*(LN('03-2-8'!R69)-LN('03-2-8'!M69))</f>
        <v>0.03200590495958835</v>
      </c>
      <c r="F69" s="60">
        <f>(1/5)*(LN('03-2-8'!W69)-LN('03-2-8'!R69))</f>
        <v>0.040401053126989696</v>
      </c>
      <c r="G69" s="60">
        <f>(1/5)*(LN('03-2-8'!AB69)-LN('03-2-8'!W69))</f>
        <v>0.02854561445979442</v>
      </c>
      <c r="H69" s="60">
        <f>(1/5)*(LN('03-2-8'!AG69)-LN('03-2-8'!AB69))</f>
        <v>0.007076174474712361</v>
      </c>
      <c r="I69" s="60">
        <f>(1/6)*(LN('03-2-8'!AM69)-LN('03-2-8'!AG69))</f>
        <v>-0.009636944763084188</v>
      </c>
      <c r="J69" s="61">
        <f>(1/26)*(LN('03-2-8'!AM69)-LN('03-2-8'!C69))</f>
        <v>0.06296207897573783</v>
      </c>
    </row>
    <row r="70" spans="1:10" ht="13.5">
      <c r="A70" s="5">
        <v>68</v>
      </c>
      <c r="B70" s="6" t="s">
        <v>73</v>
      </c>
      <c r="C70" s="59">
        <f>(1/5)*(LN('03-2-8'!H70)-LN('03-2-8'!C70))</f>
        <v>0.14029041216836974</v>
      </c>
      <c r="D70" s="60">
        <f>(1/5)*(LN('03-2-8'!M70)-LN('03-2-8'!H70))</f>
        <v>0.057650314399006676</v>
      </c>
      <c r="E70" s="60">
        <f>(1/5)*(LN('03-2-8'!R70)-LN('03-2-8'!M70))</f>
        <v>0.020861250449531354</v>
      </c>
      <c r="F70" s="60">
        <f>(1/5)*(LN('03-2-8'!W70)-LN('03-2-8'!R70))</f>
        <v>0.03732538687346718</v>
      </c>
      <c r="G70" s="60">
        <f>(1/5)*(LN('03-2-8'!AB70)-LN('03-2-8'!W70))</f>
        <v>0.009966698816877085</v>
      </c>
      <c r="H70" s="60">
        <f>(1/5)*(LN('03-2-8'!AG70)-LN('03-2-8'!AB70))</f>
        <v>-0.008014650106218824</v>
      </c>
      <c r="I70" s="60">
        <f>(1/6)*(LN('03-2-8'!AM70)-LN('03-2-8'!AG70))</f>
        <v>-0.0036115763130630065</v>
      </c>
      <c r="J70" s="61">
        <f>(1/26)*(LN('03-2-8'!AM70)-LN('03-2-8'!C70))</f>
        <v>0.04879721558179954</v>
      </c>
    </row>
    <row r="71" spans="1:10" ht="13.5">
      <c r="A71" s="5">
        <v>69</v>
      </c>
      <c r="B71" s="6" t="s">
        <v>74</v>
      </c>
      <c r="C71" s="59">
        <f>(1/5)*(LN('03-2-8'!H71)-LN('03-2-8'!C71))</f>
        <v>0.01300073968948965</v>
      </c>
      <c r="D71" s="60">
        <f>(1/5)*(LN('03-2-8'!M71)-LN('03-2-8'!H71))</f>
        <v>0.03552406652182434</v>
      </c>
      <c r="E71" s="60">
        <f>(1/5)*(LN('03-2-8'!R71)-LN('03-2-8'!M71))</f>
        <v>0.0015381006710352809</v>
      </c>
      <c r="F71" s="60">
        <f>(1/5)*(LN('03-2-8'!W71)-LN('03-2-8'!R71))</f>
        <v>0.047428073944336194</v>
      </c>
      <c r="G71" s="60">
        <f>(1/5)*(LN('03-2-8'!AB71)-LN('03-2-8'!W71))</f>
        <v>0.026617608765004165</v>
      </c>
      <c r="H71" s="60">
        <f>(1/5)*(LN('03-2-8'!AG71)-LN('03-2-8'!AB71))</f>
        <v>0.034496743187826695</v>
      </c>
      <c r="I71" s="60">
        <f>(1/6)*(LN('03-2-8'!AM71)-LN('03-2-8'!AG71))</f>
        <v>0.005210108164604321</v>
      </c>
      <c r="J71" s="61">
        <f>(1/26)*(LN('03-2-8'!AM71)-LN('03-2-8'!C71))</f>
        <v>0.0317033581878926</v>
      </c>
    </row>
    <row r="72" spans="1:10" ht="13.5">
      <c r="A72" s="5">
        <v>70</v>
      </c>
      <c r="B72" s="6" t="s">
        <v>75</v>
      </c>
      <c r="C72" s="59">
        <f>(1/5)*(LN('03-2-8'!H72)-LN('03-2-8'!C72))</f>
        <v>-0.028562694399895606</v>
      </c>
      <c r="D72" s="60">
        <f>(1/5)*(LN('03-2-8'!M72)-LN('03-2-8'!H72))</f>
        <v>0.009037643663052819</v>
      </c>
      <c r="E72" s="60">
        <f>(1/5)*(LN('03-2-8'!R72)-LN('03-2-8'!M72))</f>
        <v>0.04608539293491276</v>
      </c>
      <c r="F72" s="60">
        <f>(1/5)*(LN('03-2-8'!W72)-LN('03-2-8'!R72))</f>
        <v>0.07742884058150566</v>
      </c>
      <c r="G72" s="60">
        <f>(1/5)*(LN('03-2-8'!AB72)-LN('03-2-8'!W72))</f>
        <v>0.057398786924666115</v>
      </c>
      <c r="H72" s="60">
        <f>(1/5)*(LN('03-2-8'!AG72)-LN('03-2-8'!AB72))</f>
        <v>0.0064817421667921595</v>
      </c>
      <c r="I72" s="60">
        <f>(1/6)*(LN('03-2-8'!AM72)-LN('03-2-8'!AG72))</f>
        <v>0.026624470896490372</v>
      </c>
      <c r="J72" s="61">
        <f>(1/26)*(LN('03-2-8'!AM72)-LN('03-2-8'!C72))</f>
        <v>0.038426745566696605</v>
      </c>
    </row>
    <row r="73" spans="1:10" ht="13.5">
      <c r="A73" s="5">
        <v>71</v>
      </c>
      <c r="B73" s="6" t="s">
        <v>76</v>
      </c>
      <c r="C73" s="59">
        <f>(1/5)*(LN('03-2-8'!H73)-LN('03-2-8'!C73))</f>
        <v>0.1131448870028514</v>
      </c>
      <c r="D73" s="60">
        <f>(1/5)*(LN('03-2-8'!M73)-LN('03-2-8'!H73))</f>
        <v>0.07825727009932777</v>
      </c>
      <c r="E73" s="60">
        <f>(1/5)*(LN('03-2-8'!R73)-LN('03-2-8'!M73))</f>
        <v>0.10495851453103527</v>
      </c>
      <c r="F73" s="60">
        <f>(1/5)*(LN('03-2-8'!W73)-LN('03-2-8'!R73))</f>
        <v>0.12178055784309479</v>
      </c>
      <c r="G73" s="60">
        <f>(1/5)*(LN('03-2-8'!AB73)-LN('03-2-8'!W73))</f>
        <v>0.04386865632632606</v>
      </c>
      <c r="H73" s="60">
        <f>(1/5)*(LN('03-2-8'!AG73)-LN('03-2-8'!AB73))</f>
        <v>0.006203318529841795</v>
      </c>
      <c r="I73" s="60">
        <f>(1/6)*(LN('03-2-8'!AM73)-LN('03-2-8'!AG73))</f>
        <v>-0.0003314318453278749</v>
      </c>
      <c r="J73" s="61">
        <f>(1/26)*(LN('03-2-8'!AM73)-LN('03-2-8'!C73))</f>
        <v>0.08996451656116992</v>
      </c>
    </row>
    <row r="74" spans="1:10" ht="13.5">
      <c r="A74" s="5">
        <v>72</v>
      </c>
      <c r="B74" s="6" t="s">
        <v>77</v>
      </c>
      <c r="C74" s="59">
        <f>(1/5)*(LN('03-2-8'!H74)-LN('03-2-8'!C74))</f>
        <v>0.19633069907964115</v>
      </c>
      <c r="D74" s="60">
        <f>(1/5)*(LN('03-2-8'!M74)-LN('03-2-8'!H74))</f>
        <v>0.0935118664351009</v>
      </c>
      <c r="E74" s="60">
        <f>(1/5)*(LN('03-2-8'!R74)-LN('03-2-8'!M74))</f>
        <v>0.033700538400120196</v>
      </c>
      <c r="F74" s="60">
        <f>(1/5)*(LN('03-2-8'!W74)-LN('03-2-8'!R74))</f>
        <v>0.03638272857091991</v>
      </c>
      <c r="G74" s="60">
        <f>(1/5)*(LN('03-2-8'!AB74)-LN('03-2-8'!W74))</f>
        <v>0.03317129254959781</v>
      </c>
      <c r="H74" s="60">
        <f>(1/5)*(LN('03-2-8'!AG74)-LN('03-2-8'!AB74))</f>
        <v>0.022354937034751998</v>
      </c>
      <c r="I74" s="60">
        <f>(1/6)*(LN('03-2-8'!AM74)-LN('03-2-8'!AG74))</f>
        <v>0.006687569738726751</v>
      </c>
      <c r="J74" s="61">
        <f>(1/26)*(LN('03-2-8'!AM74)-LN('03-2-8'!C74))</f>
        <v>0.08143791264550078</v>
      </c>
    </row>
    <row r="75" spans="1:10" ht="13.5">
      <c r="A75" s="5">
        <v>73</v>
      </c>
      <c r="B75" s="6" t="s">
        <v>78</v>
      </c>
      <c r="C75" s="59">
        <f>(1/5)*(LN('03-2-8'!H75)-LN('03-2-8'!C75))</f>
        <v>0.053275176526554446</v>
      </c>
      <c r="D75" s="60">
        <f>(1/5)*(LN('03-2-8'!M75)-LN('03-2-8'!H75))</f>
        <v>0.053491704581974636</v>
      </c>
      <c r="E75" s="60">
        <f>(1/5)*(LN('03-2-8'!R75)-LN('03-2-8'!M75))</f>
        <v>0.031863272361770355</v>
      </c>
      <c r="F75" s="60">
        <f>(1/5)*(LN('03-2-8'!W75)-LN('03-2-8'!R75))</f>
        <v>0.031079046373649534</v>
      </c>
      <c r="G75" s="60">
        <f>(1/5)*(LN('03-2-8'!AB75)-LN('03-2-8'!W75))</f>
        <v>0.0277662542151198</v>
      </c>
      <c r="H75" s="60">
        <f>(1/5)*(LN('03-2-8'!AG75)-LN('03-2-8'!AB75))</f>
        <v>0.017785567233621437</v>
      </c>
      <c r="I75" s="60">
        <f>(1/6)*(LN('03-2-8'!AM75)-LN('03-2-8'!AG75))</f>
        <v>0.010359631269385142</v>
      </c>
      <c r="J75" s="61">
        <f>(1/26)*(LN('03-2-8'!AM75)-LN('03-2-8'!C75))</f>
        <v>0.04378703438768315</v>
      </c>
    </row>
    <row r="76" spans="1:10" ht="13.5">
      <c r="A76" s="5">
        <v>74</v>
      </c>
      <c r="B76" s="6" t="s">
        <v>79</v>
      </c>
      <c r="C76" s="59">
        <f>(1/5)*(LN('03-2-8'!H76)-LN('03-2-8'!C76))</f>
        <v>0.0845505044640948</v>
      </c>
      <c r="D76" s="60">
        <f>(1/5)*(LN('03-2-8'!M76)-LN('03-2-8'!H76))</f>
        <v>0.07844807101802048</v>
      </c>
      <c r="E76" s="60">
        <f>(1/5)*(LN('03-2-8'!R76)-LN('03-2-8'!M76))</f>
        <v>0.08633169434656623</v>
      </c>
      <c r="F76" s="60">
        <f>(1/5)*(LN('03-2-8'!W76)-LN('03-2-8'!R76))</f>
        <v>0.08265578724041234</v>
      </c>
      <c r="G76" s="60">
        <f>(1/5)*(LN('03-2-8'!AB76)-LN('03-2-8'!W76))</f>
        <v>0.04408003984584213</v>
      </c>
      <c r="H76" s="60">
        <f>(1/5)*(LN('03-2-8'!AG76)-LN('03-2-8'!AB76))</f>
        <v>0.028868719030658952</v>
      </c>
      <c r="I76" s="60">
        <f>(1/6)*(LN('03-2-8'!AM76)-LN('03-2-8'!AG76))</f>
        <v>-0.0007432253198089711</v>
      </c>
      <c r="J76" s="61">
        <f>(1/26)*(LN('03-2-8'!AM76)-LN('03-2-8'!C76))</f>
        <v>0.07770056645419696</v>
      </c>
    </row>
    <row r="77" spans="1:10" ht="13.5">
      <c r="A77" s="5">
        <v>75</v>
      </c>
      <c r="B77" s="6" t="s">
        <v>80</v>
      </c>
      <c r="C77" s="59">
        <f>(1/5)*(LN('03-2-8'!H77)-LN('03-2-8'!C77))</f>
        <v>0.1597699089357196</v>
      </c>
      <c r="D77" s="60">
        <f>(1/5)*(LN('03-2-8'!M77)-LN('03-2-8'!H77))</f>
        <v>0.01606244704801014</v>
      </c>
      <c r="E77" s="60">
        <f>(1/5)*(LN('03-2-8'!R77)-LN('03-2-8'!M77))</f>
        <v>0.04472831617263715</v>
      </c>
      <c r="F77" s="60">
        <f>(1/5)*(LN('03-2-8'!W77)-LN('03-2-8'!R77))</f>
        <v>0.007563863517901126</v>
      </c>
      <c r="G77" s="60">
        <f>(1/5)*(LN('03-2-8'!AB77)-LN('03-2-8'!W77))</f>
        <v>0.012899631357633013</v>
      </c>
      <c r="H77" s="60">
        <f>(1/5)*(LN('03-2-8'!AG77)-LN('03-2-8'!AB77))</f>
        <v>0.012223657012507516</v>
      </c>
      <c r="I77" s="60">
        <f>(1/6)*(LN('03-2-8'!AM77)-LN('03-2-8'!AG77))</f>
        <v>0.0025814039883200004</v>
      </c>
      <c r="J77" s="61">
        <f>(1/26)*(LN('03-2-8'!AM77)-LN('03-2-8'!C77))</f>
        <v>0.04929721323661395</v>
      </c>
    </row>
    <row r="78" spans="1:10" ht="13.5">
      <c r="A78" s="5">
        <v>76</v>
      </c>
      <c r="B78" s="6" t="s">
        <v>81</v>
      </c>
      <c r="C78" s="59">
        <f>(1/5)*(LN('03-2-8'!H78)-LN('03-2-8'!C78))</f>
        <v>0.1848730696934151</v>
      </c>
      <c r="D78" s="60">
        <f>(1/5)*(LN('03-2-8'!M78)-LN('03-2-8'!H78))</f>
        <v>0.07676293421914622</v>
      </c>
      <c r="E78" s="60">
        <f>(1/5)*(LN('03-2-8'!R78)-LN('03-2-8'!M78))</f>
        <v>0.04597488707197144</v>
      </c>
      <c r="F78" s="60">
        <f>(1/5)*(LN('03-2-8'!W78)-LN('03-2-8'!R78))</f>
        <v>0.10345254123065395</v>
      </c>
      <c r="G78" s="60">
        <f>(1/5)*(LN('03-2-8'!AB78)-LN('03-2-8'!W78))</f>
        <v>0.04217883087113599</v>
      </c>
      <c r="H78" s="60">
        <f>(1/5)*(LN('03-2-8'!AG78)-LN('03-2-8'!AB78))</f>
        <v>0.010065754955414974</v>
      </c>
      <c r="I78" s="60">
        <f>(1/6)*(LN('03-2-8'!AM78)-LN('03-2-8'!AG78))</f>
        <v>-0.01469003368294223</v>
      </c>
      <c r="J78" s="61">
        <f>(1/26)*(LN('03-2-8'!AM78)-LN('03-2-8'!C78))</f>
        <v>0.08570768800427057</v>
      </c>
    </row>
    <row r="79" spans="1:10" ht="13.5">
      <c r="A79" s="5">
        <v>77</v>
      </c>
      <c r="B79" s="6" t="s">
        <v>82</v>
      </c>
      <c r="C79" s="59">
        <f>(1/5)*(LN('03-2-8'!H79)-LN('03-2-8'!C79))</f>
        <v>0.017957586539929692</v>
      </c>
      <c r="D79" s="60">
        <f>(1/5)*(LN('03-2-8'!M79)-LN('03-2-8'!H79))</f>
        <v>-0.015847327346532936</v>
      </c>
      <c r="E79" s="60">
        <f>(1/5)*(LN('03-2-8'!R79)-LN('03-2-8'!M79))</f>
        <v>0.08367934756570322</v>
      </c>
      <c r="F79" s="60">
        <f>(1/5)*(LN('03-2-8'!W79)-LN('03-2-8'!R79))</f>
        <v>0.15700063480253307</v>
      </c>
      <c r="G79" s="60">
        <f>(1/5)*(LN('03-2-8'!AB79)-LN('03-2-8'!W79))</f>
        <v>0.09971647119218084</v>
      </c>
      <c r="H79" s="60">
        <f>(1/5)*(LN('03-2-8'!AG79)-LN('03-2-8'!AB79))</f>
        <v>0.09293835005994532</v>
      </c>
      <c r="I79" s="60">
        <f>(1/6)*(LN('03-2-8'!AM79)-LN('03-2-8'!AG79))</f>
        <v>0.03142601593184994</v>
      </c>
      <c r="J79" s="61">
        <f>(1/26)*(LN('03-2-8'!AM79)-LN('03-2-8'!C79))</f>
        <v>0.09099159267922675</v>
      </c>
    </row>
    <row r="80" spans="1:10" ht="13.5">
      <c r="A80" s="5">
        <v>78</v>
      </c>
      <c r="B80" s="6" t="s">
        <v>83</v>
      </c>
      <c r="C80" s="59">
        <f>(1/5)*(LN('03-2-8'!H80)-LN('03-2-8'!C80))</f>
        <v>0.09496428658332122</v>
      </c>
      <c r="D80" s="60">
        <f>(1/5)*(LN('03-2-8'!M80)-LN('03-2-8'!H80))</f>
        <v>0.04727991887803924</v>
      </c>
      <c r="E80" s="60">
        <f>(1/5)*(LN('03-2-8'!R80)-LN('03-2-8'!M80))</f>
        <v>0.02474181958718802</v>
      </c>
      <c r="F80" s="60">
        <f>(1/5)*(LN('03-2-8'!W80)-LN('03-2-8'!R80))</f>
        <v>0.030741805450713856</v>
      </c>
      <c r="G80" s="60">
        <f>(1/5)*(LN('03-2-8'!AB80)-LN('03-2-8'!W80))</f>
        <v>0.037445707073416656</v>
      </c>
      <c r="H80" s="60">
        <f>(1/5)*(LN('03-2-8'!AG80)-LN('03-2-8'!AB80))</f>
        <v>0.07451568890300138</v>
      </c>
      <c r="I80" s="60">
        <f>(1/6)*(LN('03-2-8'!AM80)-LN('03-2-8'!AG80))</f>
        <v>0.03214906342956484</v>
      </c>
      <c r="J80" s="61">
        <f>(1/26)*(LN('03-2-8'!AM80)-LN('03-2-8'!C80))</f>
        <v>0.06697463511368426</v>
      </c>
    </row>
    <row r="81" spans="1:10" ht="13.5">
      <c r="A81" s="5">
        <v>79</v>
      </c>
      <c r="B81" s="6" t="s">
        <v>84</v>
      </c>
      <c r="C81" s="59">
        <f>(1/5)*(LN('03-2-8'!H81)-LN('03-2-8'!C81))</f>
        <v>0.005892897526410224</v>
      </c>
      <c r="D81" s="60">
        <f>(1/5)*(LN('03-2-8'!M81)-LN('03-2-8'!H81))</f>
        <v>0.03673209333702623</v>
      </c>
      <c r="E81" s="60">
        <f>(1/5)*(LN('03-2-8'!R81)-LN('03-2-8'!M81))</f>
        <v>0.03295535814423083</v>
      </c>
      <c r="F81" s="60">
        <f>(1/5)*(LN('03-2-8'!W81)-LN('03-2-8'!R81))</f>
        <v>0.04444825997036084</v>
      </c>
      <c r="G81" s="60">
        <f>(1/5)*(LN('03-2-8'!AB81)-LN('03-2-8'!W81))</f>
        <v>0.06548967209317347</v>
      </c>
      <c r="H81" s="60">
        <f>(1/5)*(LN('03-2-8'!AG81)-LN('03-2-8'!AB81))</f>
        <v>0.06478254089806512</v>
      </c>
      <c r="I81" s="60">
        <f>(1/6)*(LN('03-2-8'!AM81)-LN('03-2-8'!AG81))</f>
        <v>-0.004817434772018754</v>
      </c>
      <c r="J81" s="61">
        <f>(1/26)*(LN('03-2-8'!AM81)-LN('03-2-8'!C81))</f>
        <v>0.0470230577390085</v>
      </c>
    </row>
    <row r="82" spans="1:10" ht="13.5">
      <c r="A82" s="5">
        <v>80</v>
      </c>
      <c r="B82" s="6" t="s">
        <v>85</v>
      </c>
      <c r="C82" s="59">
        <f>(1/5)*(LN('03-2-8'!H82)-LN('03-2-8'!C82))</f>
        <v>-0.046672819694894944</v>
      </c>
      <c r="D82" s="60">
        <f>(1/5)*(LN('03-2-8'!M82)-LN('03-2-8'!H82))</f>
        <v>0.025631238898731826</v>
      </c>
      <c r="E82" s="60">
        <f>(1/5)*(LN('03-2-8'!R82)-LN('03-2-8'!M82))</f>
        <v>0.0854322053728076</v>
      </c>
      <c r="F82" s="60">
        <f>(1/5)*(LN('03-2-8'!W82)-LN('03-2-8'!R82))</f>
        <v>0.06678654808621297</v>
      </c>
      <c r="G82" s="60">
        <f>(1/5)*(LN('03-2-8'!AB82)-LN('03-2-8'!W82))</f>
        <v>0.051110031129291404</v>
      </c>
      <c r="H82" s="60">
        <f>(1/5)*(LN('03-2-8'!AG82)-LN('03-2-8'!AB82))</f>
        <v>0.03234163554868346</v>
      </c>
      <c r="I82" s="60">
        <f>(1/6)*(LN('03-2-8'!AM82)-LN('03-2-8'!AG82))</f>
        <v>0.009368117067624599</v>
      </c>
      <c r="J82" s="61">
        <f>(1/26)*(LN('03-2-8'!AM82)-LN('03-2-8'!C82))</f>
        <v>0.04343664996576574</v>
      </c>
    </row>
    <row r="83" spans="1:10" ht="13.5">
      <c r="A83" s="5">
        <v>81</v>
      </c>
      <c r="B83" s="6" t="s">
        <v>86</v>
      </c>
      <c r="C83" s="59">
        <f>(1/5)*(LN('03-2-8'!H83)-LN('03-2-8'!C83))</f>
        <v>0.11509078580426682</v>
      </c>
      <c r="D83" s="60">
        <f>(1/5)*(LN('03-2-8'!M83)-LN('03-2-8'!H83))</f>
        <v>0.05221833445560336</v>
      </c>
      <c r="E83" s="60">
        <f>(1/5)*(LN('03-2-8'!R83)-LN('03-2-8'!M83))</f>
        <v>0.12817235980770078</v>
      </c>
      <c r="F83" s="60">
        <f>(1/5)*(LN('03-2-8'!W83)-LN('03-2-8'!R83))</f>
        <v>0.10123765353127362</v>
      </c>
      <c r="G83" s="60">
        <f>(1/5)*(LN('03-2-8'!AB83)-LN('03-2-8'!W83))</f>
        <v>0.09476439376367943</v>
      </c>
      <c r="H83" s="60">
        <f>(1/5)*(LN('03-2-8'!AG83)-LN('03-2-8'!AB83))</f>
        <v>0.0014417399884013805</v>
      </c>
      <c r="I83" s="60">
        <f>(1/6)*(LN('03-2-8'!AM83)-LN('03-2-8'!AG83))</f>
        <v>-0.012470188716669384</v>
      </c>
      <c r="J83" s="61">
        <f>(1/26)*(LN('03-2-8'!AM83)-LN('03-2-8'!C83))</f>
        <v>0.0919155847867158</v>
      </c>
    </row>
    <row r="84" spans="1:10" ht="13.5">
      <c r="A84" s="5">
        <v>82</v>
      </c>
      <c r="B84" s="6" t="s">
        <v>87</v>
      </c>
      <c r="C84" s="59">
        <f>(1/5)*(LN('03-2-8'!H84)-LN('03-2-8'!C84))</f>
        <v>0.19289121584167823</v>
      </c>
      <c r="D84" s="60">
        <f>(1/5)*(LN('03-2-8'!M84)-LN('03-2-8'!H84))</f>
        <v>0.16283400512984053</v>
      </c>
      <c r="E84" s="60">
        <f>(1/5)*(LN('03-2-8'!R84)-LN('03-2-8'!M84))</f>
        <v>0.1320619668497244</v>
      </c>
      <c r="F84" s="60">
        <f>(1/5)*(LN('03-2-8'!W84)-LN('03-2-8'!R84))</f>
        <v>0.11890402841680903</v>
      </c>
      <c r="G84" s="60">
        <f>(1/5)*(LN('03-2-8'!AB84)-LN('03-2-8'!W84))</f>
        <v>0.04450061249482715</v>
      </c>
      <c r="H84" s="60">
        <f>(1/5)*(LN('03-2-8'!AG84)-LN('03-2-8'!AB84))</f>
        <v>0.03903018755603256</v>
      </c>
      <c r="I84" s="60">
        <f>(1/6)*(LN('03-2-8'!AM84)-LN('03-2-8'!AG84))</f>
        <v>0.048613271032082274</v>
      </c>
      <c r="J84" s="61">
        <f>(1/26)*(LN('03-2-8'!AM84)-LN('03-2-8'!C84))</f>
        <v>0.14395345029373283</v>
      </c>
    </row>
    <row r="85" spans="1:10" ht="13.5">
      <c r="A85" s="5">
        <v>83</v>
      </c>
      <c r="B85" s="6" t="s">
        <v>88</v>
      </c>
      <c r="C85" s="59">
        <f>(1/5)*(LN('03-2-8'!H85)-LN('03-2-8'!C85))</f>
        <v>0.09726944561718903</v>
      </c>
      <c r="D85" s="60">
        <f>(1/5)*(LN('03-2-8'!M85)-LN('03-2-8'!H85))</f>
        <v>0.1658954127307311</v>
      </c>
      <c r="E85" s="60">
        <f>(1/5)*(LN('03-2-8'!R85)-LN('03-2-8'!M85))</f>
        <v>0.07881642272737716</v>
      </c>
      <c r="F85" s="60">
        <f>(1/5)*(LN('03-2-8'!W85)-LN('03-2-8'!R85))</f>
        <v>0.10082875623025203</v>
      </c>
      <c r="G85" s="60">
        <f>(1/5)*(LN('03-2-8'!AB85)-LN('03-2-8'!W85))</f>
        <v>0.06512663049355787</v>
      </c>
      <c r="H85" s="60">
        <f>(1/5)*(LN('03-2-8'!AG85)-LN('03-2-8'!AB85))</f>
        <v>0.034599096169500146</v>
      </c>
      <c r="I85" s="60">
        <f>(1/6)*(LN('03-2-8'!AM85)-LN('03-2-8'!AG85))</f>
        <v>0.04075351103160744</v>
      </c>
      <c r="J85" s="61">
        <f>(1/26)*(LN('03-2-8'!AM85)-LN('03-2-8'!C85))</f>
        <v>0.11373845715510313</v>
      </c>
    </row>
    <row r="86" spans="1:10" ht="13.5">
      <c r="A86" s="5">
        <v>84</v>
      </c>
      <c r="B86" s="6" t="s">
        <v>89</v>
      </c>
      <c r="C86" s="59">
        <f>(1/5)*(LN('03-2-8'!H86)-LN('03-2-8'!C86))</f>
        <v>0.154143645130236</v>
      </c>
      <c r="D86" s="60">
        <f>(1/5)*(LN('03-2-8'!M86)-LN('03-2-8'!H86))</f>
        <v>0.006150414022156526</v>
      </c>
      <c r="E86" s="60">
        <f>(1/5)*(LN('03-2-8'!R86)-LN('03-2-8'!M86))</f>
        <v>0.024786255526299785</v>
      </c>
      <c r="F86" s="60">
        <f>(1/5)*(LN('03-2-8'!W86)-LN('03-2-8'!R86))</f>
        <v>0.017722019324950013</v>
      </c>
      <c r="G86" s="60">
        <f>(1/5)*(LN('03-2-8'!AB86)-LN('03-2-8'!W86))</f>
        <v>0.05507158042464653</v>
      </c>
      <c r="H86" s="60">
        <f>(1/5)*(LN('03-2-8'!AG86)-LN('03-2-8'!AB86))</f>
        <v>0.08249704841017441</v>
      </c>
      <c r="I86" s="60">
        <f>(1/6)*(LN('03-2-8'!AM86)-LN('03-2-8'!AG86))</f>
        <v>0.006327083475658431</v>
      </c>
      <c r="J86" s="61">
        <f>(1/26)*(LN('03-2-8'!AM86)-LN('03-2-8'!C86))</f>
        <v>0.06691605057870258</v>
      </c>
    </row>
    <row r="87" spans="1:10" ht="13.5">
      <c r="A87" s="5">
        <v>85</v>
      </c>
      <c r="B87" s="6" t="s">
        <v>90</v>
      </c>
      <c r="C87" s="59">
        <f>(1/5)*(LN('03-2-8'!H87)-LN('03-2-8'!C87))</f>
        <v>0.170565066516966</v>
      </c>
      <c r="D87" s="60">
        <f>(1/5)*(LN('03-2-8'!M87)-LN('03-2-8'!H87))</f>
        <v>0.08398222721215519</v>
      </c>
      <c r="E87" s="60">
        <f>(1/5)*(LN('03-2-8'!R87)-LN('03-2-8'!M87))</f>
        <v>0.09510166822057116</v>
      </c>
      <c r="F87" s="60">
        <f>(1/5)*(LN('03-2-8'!W87)-LN('03-2-8'!R87))</f>
        <v>0.06661409911552951</v>
      </c>
      <c r="G87" s="60">
        <f>(1/5)*(LN('03-2-8'!AB87)-LN('03-2-8'!W87))</f>
        <v>0.13951230085285005</v>
      </c>
      <c r="H87" s="60">
        <f>(1/5)*(LN('03-2-8'!AG87)-LN('03-2-8'!AB87))</f>
        <v>0.021618146240822256</v>
      </c>
      <c r="I87" s="60">
        <f>(1/6)*(LN('03-2-8'!AM87)-LN('03-2-8'!AG87))</f>
        <v>0.0740709577359914</v>
      </c>
      <c r="J87" s="61">
        <f>(1/26)*(LN('03-2-8'!AM87)-LN('03-2-8'!C87))</f>
        <v>0.1281305110465546</v>
      </c>
    </row>
    <row r="88" spans="1:10" ht="13.5">
      <c r="A88" s="5">
        <v>86</v>
      </c>
      <c r="B88" s="6" t="s">
        <v>91</v>
      </c>
      <c r="C88" s="59">
        <f>(1/5)*(LN('03-2-8'!H88)-LN('03-2-8'!C88))</f>
        <v>0.17416066175482392</v>
      </c>
      <c r="D88" s="60">
        <f>(1/5)*(LN('03-2-8'!M88)-LN('03-2-8'!H88))</f>
        <v>0.07240830636428655</v>
      </c>
      <c r="E88" s="60">
        <f>(1/5)*(LN('03-2-8'!R88)-LN('03-2-8'!M88))</f>
        <v>0.1625357911819105</v>
      </c>
      <c r="F88" s="60">
        <f>(1/5)*(LN('03-2-8'!W88)-LN('03-2-8'!R88))</f>
        <v>0.25410556859007055</v>
      </c>
      <c r="G88" s="60">
        <f>(1/5)*(LN('03-2-8'!AB88)-LN('03-2-8'!W88))</f>
        <v>0.0913446921138224</v>
      </c>
      <c r="H88" s="60">
        <f>(1/5)*(LN('03-2-8'!AG88)-LN('03-2-8'!AB88))</f>
        <v>0.05104060092089853</v>
      </c>
      <c r="I88" s="60">
        <f>(1/6)*(LN('03-2-8'!AM88)-LN('03-2-8'!AG88))</f>
        <v>0.06678975775823777</v>
      </c>
      <c r="J88" s="61">
        <f>(1/26)*(LN('03-2-8'!AM88)-LN('03-2-8'!C88))</f>
        <v>0.17033525581455727</v>
      </c>
    </row>
    <row r="89" spans="1:10" ht="13.5">
      <c r="A89" s="5">
        <v>87</v>
      </c>
      <c r="B89" s="6" t="s">
        <v>92</v>
      </c>
      <c r="C89" s="59">
        <f>(1/5)*(LN('03-2-8'!H89)-LN('03-2-8'!C89))</f>
        <v>0.19137806295013143</v>
      </c>
      <c r="D89" s="60">
        <f>(1/5)*(LN('03-2-8'!M89)-LN('03-2-8'!H89))</f>
        <v>0.05992390498885776</v>
      </c>
      <c r="E89" s="60">
        <f>(1/5)*(LN('03-2-8'!R89)-LN('03-2-8'!M89))</f>
        <v>0.0070088784794815956</v>
      </c>
      <c r="F89" s="60">
        <f>(1/5)*(LN('03-2-8'!W89)-LN('03-2-8'!R89))</f>
        <v>0.00016559558394497743</v>
      </c>
      <c r="G89" s="60">
        <f>(1/5)*(LN('03-2-8'!AB89)-LN('03-2-8'!W89))</f>
        <v>-0.00579036315005439</v>
      </c>
      <c r="H89" s="60">
        <f>(1/5)*(LN('03-2-8'!AG89)-LN('03-2-8'!AB89))</f>
        <v>-0.009985621841659055</v>
      </c>
      <c r="I89" s="60">
        <f>(1/6)*(LN('03-2-8'!AM89)-LN('03-2-8'!AG89))</f>
        <v>-0.01875103880566057</v>
      </c>
      <c r="J89" s="61">
        <f>(1/26)*(LN('03-2-8'!AM89)-LN('03-2-8'!C89))</f>
        <v>0.04234600200844416</v>
      </c>
    </row>
    <row r="90" spans="1:10" ht="13.5">
      <c r="A90" s="5">
        <v>88</v>
      </c>
      <c r="B90" s="6" t="s">
        <v>93</v>
      </c>
      <c r="C90" s="59">
        <f>(1/5)*(LN('03-2-8'!H90)-LN('03-2-8'!C90))</f>
        <v>0.15118446212198366</v>
      </c>
      <c r="D90" s="60">
        <f>(1/5)*(LN('03-2-8'!M90)-LN('03-2-8'!H90))</f>
        <v>0.07934293689560122</v>
      </c>
      <c r="E90" s="60">
        <f>(1/5)*(LN('03-2-8'!R90)-LN('03-2-8'!M90))</f>
        <v>0.12952692648726513</v>
      </c>
      <c r="F90" s="60">
        <f>(1/5)*(LN('03-2-8'!W90)-LN('03-2-8'!R90))</f>
        <v>0.1022238771937996</v>
      </c>
      <c r="G90" s="60">
        <f>(1/5)*(LN('03-2-8'!AB90)-LN('03-2-8'!W90))</f>
        <v>0.0585457737356542</v>
      </c>
      <c r="H90" s="60">
        <f>(1/5)*(LN('03-2-8'!AG90)-LN('03-2-8'!AB90))</f>
        <v>0.04954746939840753</v>
      </c>
      <c r="I90" s="60">
        <f>(1/6)*(LN('03-2-8'!AM90)-LN('03-2-8'!AG90))</f>
        <v>0.034609417207242046</v>
      </c>
      <c r="J90" s="61">
        <f>(1/26)*(LN('03-2-8'!AM90)-LN('03-2-8'!C90))</f>
        <v>0.11767360509257727</v>
      </c>
    </row>
    <row r="91" spans="1:10" ht="13.5">
      <c r="A91" s="5">
        <v>89</v>
      </c>
      <c r="B91" s="6" t="s">
        <v>94</v>
      </c>
      <c r="C91" s="59">
        <f>(1/5)*(LN('03-2-8'!H91)-LN('03-2-8'!C91))</f>
        <v>0.1960919800327286</v>
      </c>
      <c r="D91" s="60">
        <f>(1/5)*(LN('03-2-8'!M91)-LN('03-2-8'!H91))</f>
        <v>0.06770352618775384</v>
      </c>
      <c r="E91" s="60">
        <f>(1/5)*(LN('03-2-8'!R91)-LN('03-2-8'!M91))</f>
        <v>0.0633308006413703</v>
      </c>
      <c r="F91" s="60">
        <f>(1/5)*(LN('03-2-8'!W91)-LN('03-2-8'!R91))</f>
        <v>0.10525111021552398</v>
      </c>
      <c r="G91" s="60">
        <f>(1/5)*(LN('03-2-8'!AB91)-LN('03-2-8'!W91))</f>
        <v>0.08836826230053846</v>
      </c>
      <c r="H91" s="60">
        <f>(1/5)*(LN('03-2-8'!AG91)-LN('03-2-8'!AB91))</f>
        <v>0.014910417971123736</v>
      </c>
      <c r="I91" s="60">
        <f>(1/6)*(LN('03-2-8'!AM91)-LN('03-2-8'!AG91))</f>
        <v>0.017183840061116246</v>
      </c>
      <c r="J91" s="61">
        <f>(1/26)*(LN('03-2-8'!AM91)-LN('03-2-8'!C91))</f>
        <v>0.10697628950430355</v>
      </c>
    </row>
    <row r="92" spans="1:10" ht="13.5">
      <c r="A92" s="5">
        <v>90</v>
      </c>
      <c r="B92" s="6" t="s">
        <v>95</v>
      </c>
      <c r="C92" s="59">
        <f>(1/5)*(LN('03-2-8'!H92)-LN('03-2-8'!C92))</f>
        <v>0.050647148662060465</v>
      </c>
      <c r="D92" s="60">
        <f>(1/5)*(LN('03-2-8'!M92)-LN('03-2-8'!H92))</f>
        <v>0.056916134000617194</v>
      </c>
      <c r="E92" s="60">
        <f>(1/5)*(LN('03-2-8'!R92)-LN('03-2-8'!M92))</f>
        <v>0.0571153125361235</v>
      </c>
      <c r="F92" s="60">
        <f>(1/5)*(LN('03-2-8'!W92)-LN('03-2-8'!R92))</f>
        <v>0.05006442502297297</v>
      </c>
      <c r="G92" s="60">
        <f>(1/5)*(LN('03-2-8'!AB92)-LN('03-2-8'!W92))</f>
        <v>0.07874506500566306</v>
      </c>
      <c r="H92" s="60">
        <f>(1/5)*(LN('03-2-8'!AG92)-LN('03-2-8'!AB92))</f>
        <v>0.06834093320897808</v>
      </c>
      <c r="I92" s="60">
        <f>(1/6)*(LN('03-2-8'!AM92)-LN('03-2-8'!AG92))</f>
        <v>0.04014914822036323</v>
      </c>
      <c r="J92" s="61">
        <f>(1/26)*(LN('03-2-8'!AM92)-LN('03-2-8'!C92))</f>
        <v>0.07884769159631752</v>
      </c>
    </row>
    <row r="93" spans="1:10" ht="13.5">
      <c r="A93" s="5">
        <v>91</v>
      </c>
      <c r="B93" s="6" t="s">
        <v>96</v>
      </c>
      <c r="C93" s="59">
        <f>(1/5)*(LN('03-2-8'!H93)-LN('03-2-8'!C93))</f>
        <v>0.29704609213036764</v>
      </c>
      <c r="D93" s="60">
        <f>(1/5)*(LN('03-2-8'!M93)-LN('03-2-8'!H93))</f>
        <v>0.05365107501006037</v>
      </c>
      <c r="E93" s="60">
        <f>(1/5)*(LN('03-2-8'!R93)-LN('03-2-8'!M93))</f>
        <v>0.10293501449672321</v>
      </c>
      <c r="F93" s="60">
        <f>(1/5)*(LN('03-2-8'!W93)-LN('03-2-8'!R93))</f>
        <v>0.17122607401384402</v>
      </c>
      <c r="G93" s="60">
        <f>(1/5)*(LN('03-2-8'!AB93)-LN('03-2-8'!W93))</f>
        <v>0.030349420062945855</v>
      </c>
      <c r="H93" s="60">
        <f>(1/5)*(LN('03-2-8'!AG93)-LN('03-2-8'!AB93))</f>
        <v>0.041932648759849304</v>
      </c>
      <c r="I93" s="60">
        <f>(1/6)*(LN('03-2-8'!AM93)-LN('03-2-8'!AG93))</f>
        <v>0.030041008048645363</v>
      </c>
      <c r="J93" s="61">
        <f>(1/26)*(LN('03-2-8'!AM93)-LN('03-2-8'!C93))</f>
        <v>0.14099798733310862</v>
      </c>
    </row>
    <row r="94" spans="1:10" ht="13.5">
      <c r="A94" s="5">
        <v>92</v>
      </c>
      <c r="B94" s="6" t="s">
        <v>97</v>
      </c>
      <c r="C94" s="59">
        <f>(1/5)*(LN('03-2-8'!H94)-LN('03-2-8'!C94))</f>
        <v>0.04334272390057628</v>
      </c>
      <c r="D94" s="60">
        <f>(1/5)*(LN('03-2-8'!M94)-LN('03-2-8'!H94))</f>
        <v>0.039524329461874785</v>
      </c>
      <c r="E94" s="60">
        <f>(1/5)*(LN('03-2-8'!R94)-LN('03-2-8'!M94))</f>
        <v>0.0605994467683697</v>
      </c>
      <c r="F94" s="60">
        <f>(1/5)*(LN('03-2-8'!W94)-LN('03-2-8'!R94))</f>
        <v>0.08472902263875817</v>
      </c>
      <c r="G94" s="60">
        <f>(1/5)*(LN('03-2-8'!AB94)-LN('03-2-8'!W94))</f>
        <v>0.0454532031541703</v>
      </c>
      <c r="H94" s="60">
        <f>(1/5)*(LN('03-2-8'!AG94)-LN('03-2-8'!AB94))</f>
        <v>0.027737126612819553</v>
      </c>
      <c r="I94" s="60">
        <f>(1/6)*(LN('03-2-8'!AM94)-LN('03-2-8'!AG94))</f>
        <v>0.011649230121349774</v>
      </c>
      <c r="J94" s="61">
        <f>(1/26)*(LN('03-2-8'!AM94)-LN('03-2-8'!C94))</f>
        <v>0.06064710166965164</v>
      </c>
    </row>
    <row r="95" spans="1:10" ht="13.5">
      <c r="A95" s="5">
        <v>93</v>
      </c>
      <c r="B95" s="6" t="s">
        <v>98</v>
      </c>
      <c r="C95" s="59">
        <f>(1/5)*(LN('03-2-8'!H95)-LN('03-2-8'!C95))</f>
        <v>-0.014671400962963689</v>
      </c>
      <c r="D95" s="60">
        <f>(1/5)*(LN('03-2-8'!M95)-LN('03-2-8'!H95))</f>
        <v>-0.005672874136642037</v>
      </c>
      <c r="E95" s="60">
        <f>(1/5)*(LN('03-2-8'!R95)-LN('03-2-8'!M95))</f>
        <v>0.01987791840236071</v>
      </c>
      <c r="F95" s="60">
        <f>(1/5)*(LN('03-2-8'!W95)-LN('03-2-8'!R95))</f>
        <v>0.07815394290917546</v>
      </c>
      <c r="G95" s="60">
        <f>(1/5)*(LN('03-2-8'!AB95)-LN('03-2-8'!W95))</f>
        <v>0.04865495297185057</v>
      </c>
      <c r="H95" s="60">
        <f>(1/5)*(LN('03-2-8'!AG95)-LN('03-2-8'!AB95))</f>
        <v>0.034823308430222966</v>
      </c>
      <c r="I95" s="60">
        <f>(1/6)*(LN('03-2-8'!AM95)-LN('03-2-8'!AG95))</f>
        <v>0.04484223360028168</v>
      </c>
      <c r="J95" s="61">
        <f>(1/26)*(LN('03-2-8'!AM95)-LN('03-2-8'!C95))</f>
        <v>0.04134163998737346</v>
      </c>
    </row>
    <row r="96" spans="1:10" ht="13.5">
      <c r="A96" s="5">
        <v>94</v>
      </c>
      <c r="B96" s="6" t="s">
        <v>99</v>
      </c>
      <c r="C96" s="59">
        <f>(1/5)*(LN('03-2-8'!H96)-LN('03-2-8'!C96))</f>
        <v>0.21203066198373188</v>
      </c>
      <c r="D96" s="60">
        <f>(1/5)*(LN('03-2-8'!M96)-LN('03-2-8'!H96))</f>
        <v>0.08640188791922299</v>
      </c>
      <c r="E96" s="60">
        <f>(1/5)*(LN('03-2-8'!R96)-LN('03-2-8'!M96))</f>
        <v>0.05326568756277155</v>
      </c>
      <c r="F96" s="60">
        <f>(1/5)*(LN('03-2-8'!W96)-LN('03-2-8'!R96))</f>
        <v>0.028593311472677387</v>
      </c>
      <c r="G96" s="60">
        <f>(1/5)*(LN('03-2-8'!AB96)-LN('03-2-8'!W96))</f>
        <v>-0.0035542165122514294</v>
      </c>
      <c r="H96" s="60">
        <f>(1/5)*(LN('03-2-8'!AG96)-LN('03-2-8'!AB96))</f>
        <v>-0.009283562362535492</v>
      </c>
      <c r="I96" s="60">
        <f>(1/6)*(LN('03-2-8'!AM96)-LN('03-2-8'!AG96))</f>
        <v>-0.003029364340997394</v>
      </c>
      <c r="J96" s="61">
        <f>(1/26)*(LN('03-2-8'!AM96)-LN('03-2-8'!C96))</f>
        <v>0.06996510247200385</v>
      </c>
    </row>
    <row r="97" spans="1:10" ht="13.5">
      <c r="A97" s="5">
        <v>95</v>
      </c>
      <c r="B97" s="6" t="s">
        <v>100</v>
      </c>
      <c r="C97" s="59">
        <f>(1/5)*(LN('03-2-8'!H97)-LN('03-2-8'!C97))</f>
        <v>0.04843382139230173</v>
      </c>
      <c r="D97" s="60">
        <f>(1/5)*(LN('03-2-8'!M97)-LN('03-2-8'!H97))</f>
        <v>0.04155129698194529</v>
      </c>
      <c r="E97" s="60">
        <f>(1/5)*(LN('03-2-8'!R97)-LN('03-2-8'!M97))</f>
        <v>0.07993459708491352</v>
      </c>
      <c r="F97" s="60">
        <f>(1/5)*(LN('03-2-8'!W97)-LN('03-2-8'!R97))</f>
        <v>0.09178759402891501</v>
      </c>
      <c r="G97" s="60">
        <f>(1/5)*(LN('03-2-8'!AB97)-LN('03-2-8'!W97))</f>
        <v>0.020208809488995172</v>
      </c>
      <c r="H97" s="60">
        <f>(1/5)*(LN('03-2-8'!AG97)-LN('03-2-8'!AB97))</f>
        <v>-0.02311590707843081</v>
      </c>
      <c r="I97" s="60">
        <f>(1/6)*(LN('03-2-8'!AM97)-LN('03-2-8'!AG97))</f>
        <v>-0.016406169633279195</v>
      </c>
      <c r="J97" s="61">
        <f>(1/26)*(LN('03-2-8'!AM97)-LN('03-2-8'!C97))</f>
        <v>0.04598323237282786</v>
      </c>
    </row>
    <row r="98" spans="1:10" ht="13.5">
      <c r="A98" s="5">
        <v>96</v>
      </c>
      <c r="B98" s="6" t="s">
        <v>101</v>
      </c>
      <c r="C98" s="59">
        <f>(1/5)*(LN('03-2-8'!H98)-LN('03-2-8'!C98))</f>
        <v>0.1301397511232029</v>
      </c>
      <c r="D98" s="60">
        <f>(1/5)*(LN('03-2-8'!M98)-LN('03-2-8'!H98))</f>
        <v>0.055664817775355147</v>
      </c>
      <c r="E98" s="60">
        <f>(1/5)*(LN('03-2-8'!R98)-LN('03-2-8'!M98))</f>
        <v>0.010681739596553542</v>
      </c>
      <c r="F98" s="60">
        <f>(1/5)*(LN('03-2-8'!W98)-LN('03-2-8'!R98))</f>
        <v>0.0175672390547426</v>
      </c>
      <c r="G98" s="60">
        <f>(1/5)*(LN('03-2-8'!AB98)-LN('03-2-8'!W98))</f>
        <v>0.007676050900396092</v>
      </c>
      <c r="H98" s="60">
        <f>(1/5)*(LN('03-2-8'!AG98)-LN('03-2-8'!AB98))</f>
        <v>-0.019006234763692478</v>
      </c>
      <c r="I98" s="60">
        <f>(1/6)*(LN('03-2-8'!AM98)-LN('03-2-8'!AG98))</f>
        <v>-0.006271660413185979</v>
      </c>
      <c r="J98" s="61">
        <f>(1/26)*(LN('03-2-8'!AM98)-LN('03-2-8'!C98))</f>
        <v>0.0375379559982182</v>
      </c>
    </row>
    <row r="99" spans="1:10" ht="13.5">
      <c r="A99" s="5">
        <v>97</v>
      </c>
      <c r="B99" s="6" t="s">
        <v>102</v>
      </c>
      <c r="C99" s="59">
        <f>(1/5)*(LN('03-2-8'!H99)-LN('03-2-8'!C99))</f>
        <v>0.19204220438689817</v>
      </c>
      <c r="D99" s="60">
        <f>(1/5)*(LN('03-2-8'!M99)-LN('03-2-8'!H99))</f>
        <v>0.11289449348472119</v>
      </c>
      <c r="E99" s="60">
        <f>(1/5)*(LN('03-2-8'!R99)-LN('03-2-8'!M99))</f>
        <v>0.1219338748468978</v>
      </c>
      <c r="F99" s="60">
        <f>(1/5)*(LN('03-2-8'!W99)-LN('03-2-8'!R99))</f>
        <v>0.09811422150126248</v>
      </c>
      <c r="G99" s="60">
        <f>(1/5)*(LN('03-2-8'!AB99)-LN('03-2-8'!W99))</f>
        <v>0.011388867533699455</v>
      </c>
      <c r="H99" s="60">
        <f>(1/5)*(LN('03-2-8'!AG99)-LN('03-2-8'!AB99))</f>
        <v>0.012301746941152204</v>
      </c>
      <c r="I99" s="60">
        <f>(1/6)*(LN('03-2-8'!AM99)-LN('03-2-8'!AG99))</f>
        <v>0.04390805867680836</v>
      </c>
      <c r="J99" s="61">
        <f>(1/26)*(LN('03-2-8'!AM99)-LN('03-2-8'!C99))</f>
        <v>0.11564713059746179</v>
      </c>
    </row>
    <row r="100" spans="1:10" ht="13.5">
      <c r="A100" s="5">
        <v>98</v>
      </c>
      <c r="B100" s="6" t="s">
        <v>103</v>
      </c>
      <c r="C100" s="59">
        <f>(1/5)*(LN('03-2-8'!H100)-LN('03-2-8'!C100))</f>
        <v>0.06206827422592767</v>
      </c>
      <c r="D100" s="60">
        <f>(1/5)*(LN('03-2-8'!M100)-LN('03-2-8'!H100))</f>
        <v>0.08522043905016724</v>
      </c>
      <c r="E100" s="60">
        <f>(1/5)*(LN('03-2-8'!R100)-LN('03-2-8'!M100))</f>
        <v>0.03969259163995745</v>
      </c>
      <c r="F100" s="60">
        <f>(1/5)*(LN('03-2-8'!W100)-LN('03-2-8'!R100))</f>
        <v>-0.013565864836495224</v>
      </c>
      <c r="G100" s="60">
        <f>(1/5)*(LN('03-2-8'!AB100)-LN('03-2-8'!W100))</f>
        <v>0.0027238170526672437</v>
      </c>
      <c r="H100" s="60">
        <f>(1/5)*(LN('03-2-8'!AG100)-LN('03-2-8'!AB100))</f>
        <v>-0.001460991209244611</v>
      </c>
      <c r="I100" s="60">
        <f>(1/6)*(LN('03-2-8'!AM100)-LN('03-2-8'!AG100))</f>
        <v>-0.017324332326184095</v>
      </c>
      <c r="J100" s="61">
        <f>(1/26)*(LN('03-2-8'!AM100)-LN('03-2-8'!C100))</f>
        <v>0.029594051371453624</v>
      </c>
    </row>
    <row r="101" spans="1:10" ht="13.5">
      <c r="A101" s="5">
        <v>99</v>
      </c>
      <c r="B101" s="6" t="s">
        <v>104</v>
      </c>
      <c r="C101" s="59">
        <f>(1/5)*(LN('03-2-8'!H101)-LN('03-2-8'!C101))</f>
        <v>0.010897066002462097</v>
      </c>
      <c r="D101" s="60">
        <f>(1/5)*(LN('03-2-8'!M101)-LN('03-2-8'!H101))</f>
        <v>0.08053741053270756</v>
      </c>
      <c r="E101" s="60">
        <f>(1/5)*(LN('03-2-8'!R101)-LN('03-2-8'!M101))</f>
        <v>0.0991011148445022</v>
      </c>
      <c r="F101" s="60">
        <f>(1/5)*(LN('03-2-8'!W101)-LN('03-2-8'!R101))</f>
        <v>0.16559100402409543</v>
      </c>
      <c r="G101" s="60">
        <f>(1/5)*(LN('03-2-8'!AB101)-LN('03-2-8'!W101))</f>
        <v>0.0972336020539924</v>
      </c>
      <c r="H101" s="60">
        <f>(1/5)*(LN('03-2-8'!AG101)-LN('03-2-8'!AB101))</f>
        <v>0.008815681353314985</v>
      </c>
      <c r="I101" s="60">
        <f>(1/6)*(LN('03-2-8'!AM101)-LN('03-2-8'!AG101))</f>
        <v>-0.05690572849891169</v>
      </c>
      <c r="J101" s="61">
        <f>(1/26)*(LN('03-2-8'!AM101)-LN('03-2-8'!C101))</f>
        <v>0.07574788550238089</v>
      </c>
    </row>
    <row r="102" spans="1:10" ht="13.5">
      <c r="A102" s="5">
        <v>100</v>
      </c>
      <c r="B102" s="6" t="s">
        <v>105</v>
      </c>
      <c r="C102" s="59">
        <f>(1/5)*(LN('03-2-8'!H102)-LN('03-2-8'!C102))</f>
        <v>0.08966704686808882</v>
      </c>
      <c r="D102" s="60">
        <f>(1/5)*(LN('03-2-8'!M102)-LN('03-2-8'!H102))</f>
        <v>0.2281215760488774</v>
      </c>
      <c r="E102" s="60">
        <f>(1/5)*(LN('03-2-8'!R102)-LN('03-2-8'!M102))</f>
        <v>0.21660539238961718</v>
      </c>
      <c r="F102" s="60">
        <f>(1/5)*(LN('03-2-8'!W102)-LN('03-2-8'!R102))</f>
        <v>0.054357964151258646</v>
      </c>
      <c r="G102" s="60">
        <f>(1/5)*(LN('03-2-8'!AB102)-LN('03-2-8'!W102))</f>
        <v>-0.005389817217168869</v>
      </c>
      <c r="H102" s="60">
        <f>(1/5)*(LN('03-2-8'!AG102)-LN('03-2-8'!AB102))</f>
        <v>0.028022178208781768</v>
      </c>
      <c r="I102" s="60">
        <f>(1/6)*(LN('03-2-8'!AM102)-LN('03-2-8'!AG102))</f>
        <v>0.023346190689386148</v>
      </c>
      <c r="J102" s="61">
        <f>(1/26)*(LN('03-2-8'!AM102)-LN('03-2-8'!C102))</f>
        <v>0.1229614940916766</v>
      </c>
    </row>
    <row r="103" spans="1:10" ht="13.5">
      <c r="A103" s="5">
        <v>101</v>
      </c>
      <c r="B103" s="6" t="s">
        <v>106</v>
      </c>
      <c r="C103" s="59">
        <f>(1/5)*(LN('03-2-8'!H103)-LN('03-2-8'!C103))</f>
        <v>-0.07088985451300155</v>
      </c>
      <c r="D103" s="60">
        <f>(1/5)*(LN('03-2-8'!M103)-LN('03-2-8'!H103))</f>
        <v>0.08891601099061007</v>
      </c>
      <c r="E103" s="60">
        <f>(1/5)*(LN('03-2-8'!R103)-LN('03-2-8'!M103))</f>
        <v>0.0997914279429299</v>
      </c>
      <c r="F103" s="60">
        <f>(1/5)*(LN('03-2-8'!W103)-LN('03-2-8'!R103))</f>
        <v>0.04820449725266762</v>
      </c>
      <c r="G103" s="60">
        <f>(1/5)*(LN('03-2-8'!AB103)-LN('03-2-8'!W103))</f>
        <v>-0.025990735108612384</v>
      </c>
      <c r="H103" s="60">
        <f>(1/5)*(LN('03-2-8'!AG103)-LN('03-2-8'!AB103))</f>
        <v>0.004133069971583581</v>
      </c>
      <c r="I103" s="60">
        <f>(1/6)*(LN('03-2-8'!AM103)-LN('03-2-8'!AG103))</f>
        <v>-0.010075010263666268</v>
      </c>
      <c r="J103" s="61">
        <f>(1/26)*(LN('03-2-8'!AM103)-LN('03-2-8'!C103))</f>
        <v>0.025398923888418794</v>
      </c>
    </row>
    <row r="104" spans="1:10" ht="13.5">
      <c r="A104" s="5">
        <v>102</v>
      </c>
      <c r="B104" s="6" t="s">
        <v>107</v>
      </c>
      <c r="C104" s="59">
        <f>(1/5)*(LN('03-2-8'!H104)-LN('03-2-8'!C104))</f>
        <v>-0.06369368378683796</v>
      </c>
      <c r="D104" s="60">
        <f>(1/5)*(LN('03-2-8'!M104)-LN('03-2-8'!H104))</f>
        <v>-0.021188508501725423</v>
      </c>
      <c r="E104" s="60">
        <f>(1/5)*(LN('03-2-8'!R104)-LN('03-2-8'!M104))</f>
        <v>-0.01093485878804259</v>
      </c>
      <c r="F104" s="60">
        <f>(1/5)*(LN('03-2-8'!W104)-LN('03-2-8'!R104))</f>
        <v>0.0022618280185870534</v>
      </c>
      <c r="G104" s="60">
        <f>(1/5)*(LN('03-2-8'!AB104)-LN('03-2-8'!W104))</f>
        <v>0.06481277108366541</v>
      </c>
      <c r="H104" s="60">
        <f>(1/5)*(LN('03-2-8'!AG104)-LN('03-2-8'!AB104))</f>
        <v>0.0373430705018361</v>
      </c>
      <c r="I104" s="60">
        <f>(1/6)*(LN('03-2-8'!AM104)-LN('03-2-8'!AG104))</f>
        <v>0.035197706478398885</v>
      </c>
      <c r="J104" s="61">
        <f>(1/26)*(LN('03-2-8'!AM104)-LN('03-2-8'!C104))</f>
        <v>0.009776512750300243</v>
      </c>
    </row>
    <row r="105" spans="1:10" ht="13.5">
      <c r="A105" s="5">
        <v>103</v>
      </c>
      <c r="B105" s="6" t="s">
        <v>108</v>
      </c>
      <c r="C105" s="59">
        <f>(1/5)*(LN('03-2-8'!H105)-LN('03-2-8'!C105))</f>
        <v>0.0628559203202265</v>
      </c>
      <c r="D105" s="60">
        <f>(1/5)*(LN('03-2-8'!M105)-LN('03-2-8'!H105))</f>
        <v>0.10872212315956276</v>
      </c>
      <c r="E105" s="60">
        <f>(1/5)*(LN('03-2-8'!R105)-LN('03-2-8'!M105))</f>
        <v>0.06903867498365983</v>
      </c>
      <c r="F105" s="60">
        <f>(1/5)*(LN('03-2-8'!W105)-LN('03-2-8'!R105))</f>
        <v>0.05597508525279907</v>
      </c>
      <c r="G105" s="60">
        <f>(1/5)*(LN('03-2-8'!AB105)-LN('03-2-8'!W105))</f>
        <v>0.08437598802734031</v>
      </c>
      <c r="H105" s="60">
        <f>(1/5)*(LN('03-2-8'!AG105)-LN('03-2-8'!AB105))</f>
        <v>0.06389796352202097</v>
      </c>
      <c r="I105" s="60">
        <f>(1/6)*(LN('03-2-8'!AM105)-LN('03-2-8'!AG105))</f>
        <v>0.02347101821885881</v>
      </c>
      <c r="J105" s="61">
        <f>(1/26)*(LN('03-2-8'!AM105)-LN('03-2-8'!C105))</f>
        <v>0.09096749560158461</v>
      </c>
    </row>
    <row r="106" spans="1:10" ht="13.5">
      <c r="A106" s="5">
        <v>104</v>
      </c>
      <c r="B106" s="6" t="s">
        <v>109</v>
      </c>
      <c r="C106" s="59">
        <f>(1/5)*(LN('03-2-8'!H106)-LN('03-2-8'!C106))</f>
        <v>-0.018410443458002135</v>
      </c>
      <c r="D106" s="60">
        <f>(1/5)*(LN('03-2-8'!M106)-LN('03-2-8'!H106))</f>
        <v>0.09109376407235388</v>
      </c>
      <c r="E106" s="60">
        <f>(1/5)*(LN('03-2-8'!R106)-LN('03-2-8'!M106))</f>
        <v>0.10306002869602118</v>
      </c>
      <c r="F106" s="60">
        <f>(1/5)*(LN('03-2-8'!W106)-LN('03-2-8'!R106))</f>
        <v>0.10382056312195226</v>
      </c>
      <c r="G106" s="60">
        <f>(1/5)*(LN('03-2-8'!AB106)-LN('03-2-8'!W106))</f>
        <v>0.11524495411399016</v>
      </c>
      <c r="H106" s="60">
        <f>(1/5)*(LN('03-2-8'!AG106)-LN('03-2-8'!AB106))</f>
        <v>0.04844765280331523</v>
      </c>
      <c r="I106" s="60">
        <f>(1/6)*(LN('03-2-8'!AM106)-LN('03-2-8'!AG106))</f>
        <v>0.04462920346079861</v>
      </c>
      <c r="J106" s="61">
        <f>(1/26)*(LN('03-2-8'!AM106)-LN('03-2-8'!C106))</f>
        <v>0.09554068528895941</v>
      </c>
    </row>
    <row r="107" spans="1:10" ht="13.5">
      <c r="A107" s="5">
        <v>105</v>
      </c>
      <c r="B107" s="6" t="s">
        <v>110</v>
      </c>
      <c r="C107" s="59">
        <f>(1/5)*(LN('03-2-8'!H107)-LN('03-2-8'!C107))</f>
        <v>0.08514250951294713</v>
      </c>
      <c r="D107" s="60">
        <f>(1/5)*(LN('03-2-8'!M107)-LN('03-2-8'!H107))</f>
        <v>0.027403558824701336</v>
      </c>
      <c r="E107" s="60">
        <f>(1/5)*(LN('03-2-8'!R107)-LN('03-2-8'!M107))</f>
        <v>0.035618176885860824</v>
      </c>
      <c r="F107" s="60">
        <f>(1/5)*(LN('03-2-8'!W107)-LN('03-2-8'!R107))</f>
        <v>0.0733446338117723</v>
      </c>
      <c r="G107" s="60">
        <f>(1/5)*(LN('03-2-8'!AB107)-LN('03-2-8'!W107))</f>
        <v>0.0844078260834877</v>
      </c>
      <c r="H107" s="60">
        <f>(1/5)*(LN('03-2-8'!AG107)-LN('03-2-8'!AB107))</f>
        <v>0.07817318138652816</v>
      </c>
      <c r="I107" s="60">
        <f>(1/6)*(LN('03-2-8'!AM107)-LN('03-2-8'!AG107))</f>
        <v>0.03143679335799021</v>
      </c>
      <c r="J107" s="61">
        <f>(1/26)*(LN('03-2-8'!AM107)-LN('03-2-8'!C107))</f>
        <v>0.08111808433363187</v>
      </c>
    </row>
    <row r="108" spans="1:10" ht="13.5">
      <c r="A108" s="5">
        <v>106</v>
      </c>
      <c r="B108" s="6" t="s">
        <v>111</v>
      </c>
      <c r="C108" s="59">
        <f>(1/5)*(LN('03-2-8'!H108)-LN('03-2-8'!C108))</f>
        <v>0.37561395646014867</v>
      </c>
      <c r="D108" s="60">
        <f>(1/5)*(LN('03-2-8'!M108)-LN('03-2-8'!H108))</f>
        <v>0.08487973147069283</v>
      </c>
      <c r="E108" s="60">
        <f>(1/5)*(LN('03-2-8'!R108)-LN('03-2-8'!M108))</f>
        <v>0.0615916985985514</v>
      </c>
      <c r="F108" s="60">
        <f>(1/5)*(LN('03-2-8'!W108)-LN('03-2-8'!R108))</f>
        <v>0.02685165668221572</v>
      </c>
      <c r="G108" s="60">
        <f>(1/5)*(LN('03-2-8'!AB108)-LN('03-2-8'!W108))</f>
        <v>-0.009141116280032691</v>
      </c>
      <c r="H108" s="60">
        <f>(1/5)*(LN('03-2-8'!AG108)-LN('03-2-8'!AB108))</f>
        <v>-0.01017353991461505</v>
      </c>
      <c r="I108" s="60">
        <f>(1/6)*(LN('03-2-8'!AM108)-LN('03-2-8'!AG108))</f>
        <v>0.005370000090027638</v>
      </c>
      <c r="J108" s="61">
        <f>(1/26)*(LN('03-2-8'!AM108)-LN('03-2-8'!C108))</f>
        <v>0.10308968983172963</v>
      </c>
    </row>
    <row r="109" spans="1:10" ht="13.5">
      <c r="A109" s="5">
        <v>107</v>
      </c>
      <c r="B109" s="6" t="s">
        <v>112</v>
      </c>
      <c r="C109" s="59">
        <f>(1/5)*(LN('03-2-8'!H109)-LN('03-2-8'!C109))</f>
        <v>0.12882588702517736</v>
      </c>
      <c r="D109" s="60">
        <f>(1/5)*(LN('03-2-8'!M109)-LN('03-2-8'!H109))</f>
        <v>0.08535700233339619</v>
      </c>
      <c r="E109" s="60">
        <f>(1/5)*(LN('03-2-8'!R109)-LN('03-2-8'!M109))</f>
        <v>0.14334573348867038</v>
      </c>
      <c r="F109" s="60">
        <f>(1/5)*(LN('03-2-8'!W109)-LN('03-2-8'!R109))</f>
        <v>0.022670124106558734</v>
      </c>
      <c r="G109" s="60">
        <f>(1/5)*(LN('03-2-8'!AB109)-LN('03-2-8'!W109))</f>
        <v>0.058885260691495134</v>
      </c>
      <c r="H109" s="60">
        <f>(1/5)*(LN('03-2-8'!AG109)-LN('03-2-8'!AB109))</f>
        <v>0.06697854680958493</v>
      </c>
      <c r="I109" s="60">
        <f>(1/6)*(LN('03-2-8'!AM109)-LN('03-2-8'!AG109))</f>
        <v>-0.002229951504697958</v>
      </c>
      <c r="J109" s="61">
        <f>(1/26)*(LN('03-2-8'!AM109)-LN('03-2-8'!C109))</f>
        <v>0.09680511781716254</v>
      </c>
    </row>
    <row r="110" spans="1:10" ht="13.5">
      <c r="A110" s="7" t="s">
        <v>113</v>
      </c>
      <c r="B110" s="8"/>
      <c r="C110" s="62">
        <f>(1/5)*(LN('03-2-8'!H110)-LN('03-2-8'!C110))</f>
        <v>0.06581593330666068</v>
      </c>
      <c r="D110" s="63">
        <f>(1/5)*(LN('03-2-8'!M110)-LN('03-2-8'!H110))</f>
        <v>0.01784790688686755</v>
      </c>
      <c r="E110" s="63">
        <f>(1/5)*(LN('03-2-8'!R110)-LN('03-2-8'!M110))</f>
        <v>0.03945109837164367</v>
      </c>
      <c r="F110" s="63">
        <f>(1/5)*(LN('03-2-8'!W110)-LN('03-2-8'!R110))</f>
        <v>0.05562462988178751</v>
      </c>
      <c r="G110" s="63">
        <f>(1/5)*(LN('03-2-8'!AB110)-LN('03-2-8'!W110))</f>
        <v>0.037985150777971204</v>
      </c>
      <c r="H110" s="63">
        <f>(1/5)*(LN('03-2-8'!AG110)-LN('03-2-8'!AB110))</f>
        <v>0.013516295190562034</v>
      </c>
      <c r="I110" s="63">
        <f>(1/6)*(LN('03-2-8'!AM110)-LN('03-2-8'!AG110))</f>
        <v>0.03525614858505458</v>
      </c>
      <c r="J110" s="64">
        <f>(1/26)*(LN('03-2-8'!AM110)-LN('03-2-8'!C110))</f>
        <v>0.05241315244568426</v>
      </c>
    </row>
    <row r="111" spans="1:10" ht="13.5">
      <c r="A111" s="5" t="s">
        <v>118</v>
      </c>
      <c r="B111" s="6"/>
      <c r="C111" s="59">
        <f>(1/5)*(LN('03-2-8'!H111)-LN('03-2-8'!C111))</f>
        <v>0.09971366195672929</v>
      </c>
      <c r="D111" s="60">
        <f>(1/5)*(LN('03-2-8'!M111)-LN('03-2-8'!H111))</f>
        <v>0.07487850517610682</v>
      </c>
      <c r="E111" s="60">
        <f>(1/5)*(LN('03-2-8'!R111)-LN('03-2-8'!M111))</f>
        <v>0.04858431282038467</v>
      </c>
      <c r="F111" s="60">
        <f>(1/5)*(LN('03-2-8'!W111)-LN('03-2-8'!R111))</f>
        <v>0.05252181878669973</v>
      </c>
      <c r="G111" s="60">
        <f>(1/5)*(LN('03-2-8'!AB111)-LN('03-2-8'!W111))</f>
        <v>0.04010426804159195</v>
      </c>
      <c r="H111" s="60">
        <f>(1/5)*(LN('03-2-8'!AG111)-LN('03-2-8'!AB111))</f>
        <v>0.026524120462711666</v>
      </c>
      <c r="I111" s="60">
        <f>(1/6)*(LN('03-2-8'!AM111)-LN('03-2-8'!AG111))</f>
        <v>0.011276654021126948</v>
      </c>
      <c r="J111" s="61">
        <f>(1/26)*(LN('03-2-8'!AM111)-LN('03-2-8'!C111))</f>
        <v>0.06843436001338009</v>
      </c>
    </row>
    <row r="112" spans="1:10" ht="13.5">
      <c r="A112" s="9" t="s">
        <v>119</v>
      </c>
      <c r="B112" s="10"/>
      <c r="C112" s="65">
        <f>(1/5)*(LN('03-2-8'!H112)-LN('03-2-8'!C112))</f>
        <v>0.09190910947790983</v>
      </c>
      <c r="D112" s="66">
        <f>(1/5)*(LN('03-2-8'!M112)-LN('03-2-8'!H112))</f>
        <v>0.06389128803735318</v>
      </c>
      <c r="E112" s="66">
        <f>(1/5)*(LN('03-2-8'!R112)-LN('03-2-8'!M112))</f>
        <v>0.047050464390370195</v>
      </c>
      <c r="F112" s="66">
        <f>(1/5)*(LN('03-2-8'!W112)-LN('03-2-8'!R112))</f>
        <v>0.05303638460779752</v>
      </c>
      <c r="G112" s="66">
        <f>(1/5)*(LN('03-2-8'!AB112)-LN('03-2-8'!W112))</f>
        <v>0.039752116152274655</v>
      </c>
      <c r="H112" s="66">
        <f>(1/5)*(LN('03-2-8'!AG112)-LN('03-2-8'!AB112))</f>
        <v>0.02442959866660175</v>
      </c>
      <c r="I112" s="66">
        <f>(1/6)*(LN('03-2-8'!AM112)-LN('03-2-8'!AG112))</f>
        <v>0.015268760051534139</v>
      </c>
      <c r="J112" s="67">
        <f>(1/26)*(LN('03-2-8'!AM112)-LN('03-2-8'!C112))</f>
        <v>0.06507528334502848</v>
      </c>
    </row>
  </sheetData>
  <printOptions/>
  <pageMargins left="0.75" right="0.75" top="1" bottom="1" header="0.512" footer="0.512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M114"/>
  <sheetViews>
    <sheetView workbookViewId="0" topLeftCell="A94">
      <selection activeCell="C109" sqref="C3:AM109"/>
    </sheetView>
  </sheetViews>
  <sheetFormatPr defaultColWidth="9.00390625" defaultRowHeight="13.5"/>
  <cols>
    <col min="3" max="22" width="11.375" style="0" bestFit="1" customWidth="1"/>
    <col min="23" max="26" width="12.875" style="0" bestFit="1" customWidth="1"/>
    <col min="27" max="27" width="12.875" style="70" bestFit="1" customWidth="1"/>
    <col min="28" max="39" width="12.875" style="0" bestFit="1" customWidth="1"/>
  </cols>
  <sheetData>
    <row r="1" ht="13.5">
      <c r="A1" t="s">
        <v>174</v>
      </c>
    </row>
    <row r="2" spans="1:39" ht="13.5">
      <c r="A2" s="2" t="s">
        <v>175</v>
      </c>
      <c r="B2" s="4"/>
      <c r="C2" s="2">
        <v>1970</v>
      </c>
      <c r="D2" s="3">
        <v>1971</v>
      </c>
      <c r="E2" s="3">
        <v>1972</v>
      </c>
      <c r="F2" s="3">
        <v>1973</v>
      </c>
      <c r="G2" s="3">
        <v>1974</v>
      </c>
      <c r="H2" s="3">
        <v>1975</v>
      </c>
      <c r="I2" s="3">
        <v>1976</v>
      </c>
      <c r="J2" s="3">
        <v>1977</v>
      </c>
      <c r="K2" s="3">
        <v>1978</v>
      </c>
      <c r="L2" s="3">
        <v>1979</v>
      </c>
      <c r="M2" s="3">
        <v>1980</v>
      </c>
      <c r="N2" s="3">
        <v>1981</v>
      </c>
      <c r="O2" s="3">
        <v>1982</v>
      </c>
      <c r="P2" s="3">
        <v>1983</v>
      </c>
      <c r="Q2" s="3">
        <v>1984</v>
      </c>
      <c r="R2" s="3">
        <v>1985</v>
      </c>
      <c r="S2" s="3">
        <v>1986</v>
      </c>
      <c r="T2" s="3">
        <v>1987</v>
      </c>
      <c r="U2" s="3">
        <v>1988</v>
      </c>
      <c r="V2" s="3">
        <v>1989</v>
      </c>
      <c r="W2" s="3">
        <v>1990</v>
      </c>
      <c r="X2" s="3">
        <v>1991</v>
      </c>
      <c r="Y2" s="3">
        <v>1992</v>
      </c>
      <c r="Z2" s="3">
        <v>1993</v>
      </c>
      <c r="AA2" s="71">
        <v>1994</v>
      </c>
      <c r="AB2" s="3">
        <v>1995</v>
      </c>
      <c r="AC2" s="3">
        <v>1996</v>
      </c>
      <c r="AD2" s="3">
        <v>1997</v>
      </c>
      <c r="AE2" s="3">
        <v>1998</v>
      </c>
      <c r="AF2" s="3">
        <v>1999</v>
      </c>
      <c r="AG2" s="3">
        <v>2000</v>
      </c>
      <c r="AH2" s="3">
        <v>2001</v>
      </c>
      <c r="AI2" s="3">
        <v>2002</v>
      </c>
      <c r="AJ2" s="3">
        <v>2003</v>
      </c>
      <c r="AK2" s="3">
        <v>2004</v>
      </c>
      <c r="AL2" s="3">
        <v>2005</v>
      </c>
      <c r="AM2" s="4">
        <v>2006</v>
      </c>
    </row>
    <row r="3" spans="1:39" ht="13.5">
      <c r="A3" s="5">
        <v>1</v>
      </c>
      <c r="B3" s="6" t="s">
        <v>6</v>
      </c>
      <c r="C3" s="29">
        <v>11840711.984453876</v>
      </c>
      <c r="D3" s="30">
        <v>11936734.51320163</v>
      </c>
      <c r="E3" s="30">
        <v>12233731.48282702</v>
      </c>
      <c r="F3" s="30">
        <v>12438533.894823097</v>
      </c>
      <c r="G3" s="30">
        <v>12547212.39373751</v>
      </c>
      <c r="H3" s="30">
        <v>12808774.007261444</v>
      </c>
      <c r="I3" s="30">
        <v>13237433.59496371</v>
      </c>
      <c r="J3" s="30">
        <v>14005138.885426393</v>
      </c>
      <c r="K3" s="30">
        <v>15009023.594635734</v>
      </c>
      <c r="L3" s="30">
        <v>16084559.370191343</v>
      </c>
      <c r="M3" s="30">
        <v>17168355.572041333</v>
      </c>
      <c r="N3" s="30">
        <v>18284645.48338859</v>
      </c>
      <c r="O3" s="30">
        <v>19416717.07435244</v>
      </c>
      <c r="P3" s="30">
        <v>20661862.766087618</v>
      </c>
      <c r="Q3" s="30">
        <v>21946385.554523144</v>
      </c>
      <c r="R3" s="30">
        <v>23346329.732800737</v>
      </c>
      <c r="S3" s="30">
        <v>24772045.912100486</v>
      </c>
      <c r="T3" s="30">
        <v>26257742.13058726</v>
      </c>
      <c r="U3" s="30">
        <v>27605495.696833804</v>
      </c>
      <c r="V3" s="30">
        <v>28778454.37548369</v>
      </c>
      <c r="W3" s="30">
        <v>29807848.415425915</v>
      </c>
      <c r="X3" s="30">
        <v>30380496.275417097</v>
      </c>
      <c r="Y3" s="30">
        <v>31196011.380703397</v>
      </c>
      <c r="Z3" s="30">
        <v>32276683.014063627</v>
      </c>
      <c r="AA3" s="72">
        <v>33379992.31759528</v>
      </c>
      <c r="AB3" s="30">
        <v>34436538.3244248</v>
      </c>
      <c r="AC3" s="30">
        <v>35315634.48659305</v>
      </c>
      <c r="AD3" s="30">
        <v>36112202.614494</v>
      </c>
      <c r="AE3" s="30">
        <v>36751071.816701025</v>
      </c>
      <c r="AF3" s="30">
        <v>37397981.19836771</v>
      </c>
      <c r="AG3" s="30">
        <v>37978364.96766983</v>
      </c>
      <c r="AH3" s="30">
        <v>38513358.46724506</v>
      </c>
      <c r="AI3" s="30">
        <v>38893132.77716712</v>
      </c>
      <c r="AJ3" s="30">
        <v>39129718.672695085</v>
      </c>
      <c r="AK3" s="30">
        <v>39219657.250014484</v>
      </c>
      <c r="AL3" s="30">
        <v>39217217.2158679</v>
      </c>
      <c r="AM3" s="31">
        <v>39127712.0054808</v>
      </c>
    </row>
    <row r="4" spans="1:39" ht="13.5">
      <c r="A4" s="5">
        <v>2</v>
      </c>
      <c r="B4" s="6" t="s">
        <v>7</v>
      </c>
      <c r="C4" s="29">
        <v>7827726.839857232</v>
      </c>
      <c r="D4" s="30">
        <v>7637189.416292231</v>
      </c>
      <c r="E4" s="30">
        <v>7523411.517343899</v>
      </c>
      <c r="F4" s="30">
        <v>7386853.053705144</v>
      </c>
      <c r="G4" s="30">
        <v>7233018.896423094</v>
      </c>
      <c r="H4" s="30">
        <v>7119054.571456555</v>
      </c>
      <c r="I4" s="30">
        <v>7024154.663878169</v>
      </c>
      <c r="J4" s="30">
        <v>7043589.0744763985</v>
      </c>
      <c r="K4" s="30">
        <v>7150417.665446124</v>
      </c>
      <c r="L4" s="30">
        <v>7282780.457248877</v>
      </c>
      <c r="M4" s="30">
        <v>7465470.720214563</v>
      </c>
      <c r="N4" s="30">
        <v>7702886.749498821</v>
      </c>
      <c r="O4" s="30">
        <v>7971825.325914468</v>
      </c>
      <c r="P4" s="30">
        <v>8281467.329991178</v>
      </c>
      <c r="Q4" s="30">
        <v>8619361.716844352</v>
      </c>
      <c r="R4" s="30">
        <v>9011688.555342335</v>
      </c>
      <c r="S4" s="30">
        <v>9381034.318267222</v>
      </c>
      <c r="T4" s="30">
        <v>9838537.496697763</v>
      </c>
      <c r="U4" s="30">
        <v>10243674.83097967</v>
      </c>
      <c r="V4" s="30">
        <v>10570093.015309785</v>
      </c>
      <c r="W4" s="30">
        <v>10898300.932656918</v>
      </c>
      <c r="X4" s="30">
        <v>11210066.262178652</v>
      </c>
      <c r="Y4" s="30">
        <v>11589932.223174404</v>
      </c>
      <c r="Z4" s="30">
        <v>12014162.34806125</v>
      </c>
      <c r="AA4" s="72">
        <v>12520014.320934698</v>
      </c>
      <c r="AB4" s="30">
        <v>13672528.912028132</v>
      </c>
      <c r="AC4" s="30">
        <v>14884483.959790055</v>
      </c>
      <c r="AD4" s="30">
        <v>15852545.837802252</v>
      </c>
      <c r="AE4" s="30">
        <v>16803047.05770813</v>
      </c>
      <c r="AF4" s="30">
        <v>17593035.37452773</v>
      </c>
      <c r="AG4" s="30">
        <v>18234602.054057002</v>
      </c>
      <c r="AH4" s="30">
        <v>18717306.774456438</v>
      </c>
      <c r="AI4" s="30">
        <v>19136642.73555315</v>
      </c>
      <c r="AJ4" s="30">
        <v>19435319.80203948</v>
      </c>
      <c r="AK4" s="30">
        <v>19679159.293906085</v>
      </c>
      <c r="AL4" s="30">
        <v>19826921.211549938</v>
      </c>
      <c r="AM4" s="31">
        <v>19826760.169801604</v>
      </c>
    </row>
    <row r="5" spans="1:39" ht="13.5">
      <c r="A5" s="5">
        <v>3</v>
      </c>
      <c r="B5" s="6" t="s">
        <v>8</v>
      </c>
      <c r="C5" s="29">
        <v>5517841.67282564</v>
      </c>
      <c r="D5" s="30">
        <v>5649563.217247337</v>
      </c>
      <c r="E5" s="30">
        <v>5726405.771305807</v>
      </c>
      <c r="F5" s="30">
        <v>5727696.240996284</v>
      </c>
      <c r="G5" s="30">
        <v>5750561.736949804</v>
      </c>
      <c r="H5" s="30">
        <v>5782832.121283792</v>
      </c>
      <c r="I5" s="30">
        <v>5760583.297573584</v>
      </c>
      <c r="J5" s="30">
        <v>5761020.458967701</v>
      </c>
      <c r="K5" s="30">
        <v>5840664.281528852</v>
      </c>
      <c r="L5" s="30">
        <v>5899851.994359501</v>
      </c>
      <c r="M5" s="30">
        <v>5966634.5005909605</v>
      </c>
      <c r="N5" s="30">
        <v>6040935.755238376</v>
      </c>
      <c r="O5" s="30">
        <v>6084635.182444972</v>
      </c>
      <c r="P5" s="30">
        <v>6132894.134991957</v>
      </c>
      <c r="Q5" s="30">
        <v>6162323.253922002</v>
      </c>
      <c r="R5" s="30">
        <v>6183001.947713772</v>
      </c>
      <c r="S5" s="30">
        <v>6217231.410218544</v>
      </c>
      <c r="T5" s="30">
        <v>6290602.2261234885</v>
      </c>
      <c r="U5" s="30">
        <v>6369132.936944155</v>
      </c>
      <c r="V5" s="30">
        <v>6433191.1754688155</v>
      </c>
      <c r="W5" s="30">
        <v>6490925.603188625</v>
      </c>
      <c r="X5" s="30">
        <v>6520734.419613601</v>
      </c>
      <c r="Y5" s="30">
        <v>6457244.588592534</v>
      </c>
      <c r="Z5" s="30">
        <v>6468847.701535696</v>
      </c>
      <c r="AA5" s="72">
        <v>6469402.305859821</v>
      </c>
      <c r="AB5" s="30">
        <v>6466406.636920503</v>
      </c>
      <c r="AC5" s="30">
        <v>6450749.322656828</v>
      </c>
      <c r="AD5" s="30">
        <v>6429180.38550704</v>
      </c>
      <c r="AE5" s="30">
        <v>6412003.607809699</v>
      </c>
      <c r="AF5" s="30">
        <v>6401045.552803285</v>
      </c>
      <c r="AG5" s="30">
        <v>6409147.353093097</v>
      </c>
      <c r="AH5" s="30">
        <v>6413086.775474677</v>
      </c>
      <c r="AI5" s="30">
        <v>6441894.499533158</v>
      </c>
      <c r="AJ5" s="30">
        <v>6471719.732261361</v>
      </c>
      <c r="AK5" s="30">
        <v>6487876.457861267</v>
      </c>
      <c r="AL5" s="30">
        <v>6498644.614754114</v>
      </c>
      <c r="AM5" s="31">
        <v>6487463.848107782</v>
      </c>
    </row>
    <row r="6" spans="1:39" ht="13.5">
      <c r="A6" s="5">
        <v>4</v>
      </c>
      <c r="B6" s="6" t="s">
        <v>9</v>
      </c>
      <c r="C6" s="29">
        <v>1318867.0859432984</v>
      </c>
      <c r="D6" s="30">
        <v>1316170.1978001362</v>
      </c>
      <c r="E6" s="30">
        <v>1302488.2372042453</v>
      </c>
      <c r="F6" s="30">
        <v>1293060.9153786218</v>
      </c>
      <c r="G6" s="30">
        <v>1290276.031054012</v>
      </c>
      <c r="H6" s="30">
        <v>1290796.4296763241</v>
      </c>
      <c r="I6" s="30">
        <v>1306393.369656806</v>
      </c>
      <c r="J6" s="30">
        <v>1304098.1172930228</v>
      </c>
      <c r="K6" s="30">
        <v>1338686.1813057724</v>
      </c>
      <c r="L6" s="30">
        <v>1344604.2452528551</v>
      </c>
      <c r="M6" s="30">
        <v>1358767.637654633</v>
      </c>
      <c r="N6" s="30">
        <v>1330802.4586483832</v>
      </c>
      <c r="O6" s="30">
        <v>1314464.55980064</v>
      </c>
      <c r="P6" s="30">
        <v>1321832.042584577</v>
      </c>
      <c r="Q6" s="30">
        <v>1373995.7079738127</v>
      </c>
      <c r="R6" s="30">
        <v>1458014.447386709</v>
      </c>
      <c r="S6" s="30">
        <v>1540252.371863179</v>
      </c>
      <c r="T6" s="30">
        <v>1590258.01189648</v>
      </c>
      <c r="U6" s="30">
        <v>1717533.5417223005</v>
      </c>
      <c r="V6" s="30">
        <v>1788607.6916985153</v>
      </c>
      <c r="W6" s="30">
        <v>1763581.714750623</v>
      </c>
      <c r="X6" s="30">
        <v>1835093.163871635</v>
      </c>
      <c r="Y6" s="30">
        <v>1955854.719093718</v>
      </c>
      <c r="Z6" s="30">
        <v>1985058.8158945814</v>
      </c>
      <c r="AA6" s="72">
        <v>1957554.1561450753</v>
      </c>
      <c r="AB6" s="30">
        <v>1901109.9606493153</v>
      </c>
      <c r="AC6" s="30">
        <v>1815211.789161419</v>
      </c>
      <c r="AD6" s="30">
        <v>1743780.845372266</v>
      </c>
      <c r="AE6" s="30">
        <v>1774835.5158965585</v>
      </c>
      <c r="AF6" s="30">
        <v>1856281.8146596774</v>
      </c>
      <c r="AG6" s="30">
        <v>1791822.8293720665</v>
      </c>
      <c r="AH6" s="30">
        <v>1706792.7555741156</v>
      </c>
      <c r="AI6" s="30">
        <v>1598453.095100182</v>
      </c>
      <c r="AJ6" s="30">
        <v>1520044.222572897</v>
      </c>
      <c r="AK6" s="30">
        <v>1524858.6668111857</v>
      </c>
      <c r="AL6" s="30">
        <v>1435972.7368781883</v>
      </c>
      <c r="AM6" s="31">
        <v>1300651.8980676208</v>
      </c>
    </row>
    <row r="7" spans="1:39" ht="13.5">
      <c r="A7" s="5">
        <v>5</v>
      </c>
      <c r="B7" s="6" t="s">
        <v>10</v>
      </c>
      <c r="C7" s="29">
        <v>3291801.7736318177</v>
      </c>
      <c r="D7" s="30">
        <v>3372944.0830790848</v>
      </c>
      <c r="E7" s="30">
        <v>3585867.4832813223</v>
      </c>
      <c r="F7" s="30">
        <v>3808087.923527889</v>
      </c>
      <c r="G7" s="30">
        <v>3953825.476170988</v>
      </c>
      <c r="H7" s="30">
        <v>4180555.595763423</v>
      </c>
      <c r="I7" s="30">
        <v>4417876.285186301</v>
      </c>
      <c r="J7" s="30">
        <v>4722417.452306102</v>
      </c>
      <c r="K7" s="30">
        <v>5108794.432102088</v>
      </c>
      <c r="L7" s="30">
        <v>5506560.036344819</v>
      </c>
      <c r="M7" s="30">
        <v>5846403.671576811</v>
      </c>
      <c r="N7" s="30">
        <v>6235152.958927115</v>
      </c>
      <c r="O7" s="30">
        <v>6472947.73603953</v>
      </c>
      <c r="P7" s="30">
        <v>6646869.758631926</v>
      </c>
      <c r="Q7" s="30">
        <v>6751078.152093896</v>
      </c>
      <c r="R7" s="30">
        <v>6795608.035440196</v>
      </c>
      <c r="S7" s="30">
        <v>6786460.877071656</v>
      </c>
      <c r="T7" s="30">
        <v>6748078.970616491</v>
      </c>
      <c r="U7" s="30">
        <v>6659624.028920489</v>
      </c>
      <c r="V7" s="30">
        <v>6521443.5210919995</v>
      </c>
      <c r="W7" s="30">
        <v>6611528.846690341</v>
      </c>
      <c r="X7" s="30">
        <v>6700256.809378627</v>
      </c>
      <c r="Y7" s="30">
        <v>6784309.919338637</v>
      </c>
      <c r="Z7" s="30">
        <v>6843892.857666613</v>
      </c>
      <c r="AA7" s="72">
        <v>6910408.385645327</v>
      </c>
      <c r="AB7" s="30">
        <v>6957087.482508899</v>
      </c>
      <c r="AC7" s="30">
        <v>7013718.438320386</v>
      </c>
      <c r="AD7" s="30">
        <v>7073971.572231436</v>
      </c>
      <c r="AE7" s="30">
        <v>7126076.006065799</v>
      </c>
      <c r="AF7" s="30">
        <v>7184078.506600386</v>
      </c>
      <c r="AG7" s="30">
        <v>7225689.08491821</v>
      </c>
      <c r="AH7" s="30">
        <v>7262271.049281342</v>
      </c>
      <c r="AI7" s="30">
        <v>7269156.1226079995</v>
      </c>
      <c r="AJ7" s="30">
        <v>7242409.839066439</v>
      </c>
      <c r="AK7" s="30">
        <v>7198124.422123007</v>
      </c>
      <c r="AL7" s="30">
        <v>7136016.833885831</v>
      </c>
      <c r="AM7" s="31">
        <v>7060108.802549469</v>
      </c>
    </row>
    <row r="8" spans="1:39" ht="13.5">
      <c r="A8" s="5">
        <v>6</v>
      </c>
      <c r="B8" s="6" t="s">
        <v>11</v>
      </c>
      <c r="C8" s="29">
        <v>4999375.4331081435</v>
      </c>
      <c r="D8" s="30">
        <v>4928914.807206625</v>
      </c>
      <c r="E8" s="30">
        <v>4937442.081024582</v>
      </c>
      <c r="F8" s="30">
        <v>5022903.262859186</v>
      </c>
      <c r="G8" s="30">
        <v>5032315.091220537</v>
      </c>
      <c r="H8" s="30">
        <v>5150003.359578003</v>
      </c>
      <c r="I8" s="30">
        <v>5436755.806234632</v>
      </c>
      <c r="J8" s="30">
        <v>5705571.98998959</v>
      </c>
      <c r="K8" s="30">
        <v>6015403.693007576</v>
      </c>
      <c r="L8" s="30">
        <v>6318835.102904309</v>
      </c>
      <c r="M8" s="30">
        <v>6571878.254639255</v>
      </c>
      <c r="N8" s="30">
        <v>6811287.117479093</v>
      </c>
      <c r="O8" s="30">
        <v>7062741.115776035</v>
      </c>
      <c r="P8" s="30">
        <v>7156337.799603022</v>
      </c>
      <c r="Q8" s="30">
        <v>7284862.833571307</v>
      </c>
      <c r="R8" s="30">
        <v>7359006.72529719</v>
      </c>
      <c r="S8" s="30">
        <v>7353738.761556585</v>
      </c>
      <c r="T8" s="30">
        <v>7412345.904592042</v>
      </c>
      <c r="U8" s="30">
        <v>7564066.576350412</v>
      </c>
      <c r="V8" s="30">
        <v>7680734.9436064465</v>
      </c>
      <c r="W8" s="30">
        <v>7780170.508471576</v>
      </c>
      <c r="X8" s="30">
        <v>7961465.165493137</v>
      </c>
      <c r="Y8" s="30">
        <v>7970977.290778101</v>
      </c>
      <c r="Z8" s="30">
        <v>7881752.24549648</v>
      </c>
      <c r="AA8" s="72">
        <v>7785131.232677932</v>
      </c>
      <c r="AB8" s="30">
        <v>7615932.001017051</v>
      </c>
      <c r="AC8" s="30">
        <v>7452461.304887395</v>
      </c>
      <c r="AD8" s="30">
        <v>7316349.596600636</v>
      </c>
      <c r="AE8" s="30">
        <v>7108831.490382419</v>
      </c>
      <c r="AF8" s="30">
        <v>6848280.536026796</v>
      </c>
      <c r="AG8" s="30">
        <v>6724335.098593511</v>
      </c>
      <c r="AH8" s="30">
        <v>6632893.82505189</v>
      </c>
      <c r="AI8" s="30">
        <v>6461195.17198487</v>
      </c>
      <c r="AJ8" s="30">
        <v>6223420.176649846</v>
      </c>
      <c r="AK8" s="30">
        <v>6084331.995317515</v>
      </c>
      <c r="AL8" s="30">
        <v>5934612.02252445</v>
      </c>
      <c r="AM8" s="31">
        <v>5765808.594804043</v>
      </c>
    </row>
    <row r="9" spans="1:39" ht="13.5">
      <c r="A9" s="5">
        <v>7</v>
      </c>
      <c r="B9" s="6" t="s">
        <v>12</v>
      </c>
      <c r="C9" s="29">
        <v>1765676.9895532061</v>
      </c>
      <c r="D9" s="30">
        <v>1800251.3824457123</v>
      </c>
      <c r="E9" s="30">
        <v>1804285.3924261653</v>
      </c>
      <c r="F9" s="30">
        <v>1906745.800275481</v>
      </c>
      <c r="G9" s="30">
        <v>1913616.9130775006</v>
      </c>
      <c r="H9" s="30">
        <v>1898306.2526339465</v>
      </c>
      <c r="I9" s="30">
        <v>1855793.8428298933</v>
      </c>
      <c r="J9" s="30">
        <v>1818932.2789780241</v>
      </c>
      <c r="K9" s="30">
        <v>1814125.9143671952</v>
      </c>
      <c r="L9" s="30">
        <v>1807681.85810402</v>
      </c>
      <c r="M9" s="30">
        <v>1808322.6486555464</v>
      </c>
      <c r="N9" s="30">
        <v>1816686.1350807738</v>
      </c>
      <c r="O9" s="30">
        <v>1806714.361223903</v>
      </c>
      <c r="P9" s="30">
        <v>1800114.785010857</v>
      </c>
      <c r="Q9" s="30">
        <v>1794613.4798681044</v>
      </c>
      <c r="R9" s="30">
        <v>1795466.1932606718</v>
      </c>
      <c r="S9" s="30">
        <v>1797706.65719467</v>
      </c>
      <c r="T9" s="30">
        <v>1782530.2645629907</v>
      </c>
      <c r="U9" s="30">
        <v>1791807.945329469</v>
      </c>
      <c r="V9" s="30">
        <v>1820757.2999318314</v>
      </c>
      <c r="W9" s="30">
        <v>1850244.1586550937</v>
      </c>
      <c r="X9" s="30">
        <v>1871448.5158749346</v>
      </c>
      <c r="Y9" s="30">
        <v>1921956.2454701078</v>
      </c>
      <c r="Z9" s="30">
        <v>1958092.5112562657</v>
      </c>
      <c r="AA9" s="72">
        <v>1972790.044040195</v>
      </c>
      <c r="AB9" s="30">
        <v>1984862.1497365779</v>
      </c>
      <c r="AC9" s="30">
        <v>1930196.18567286</v>
      </c>
      <c r="AD9" s="30">
        <v>1882081.0238173227</v>
      </c>
      <c r="AE9" s="30">
        <v>1849949.819315043</v>
      </c>
      <c r="AF9" s="30">
        <v>1789351.4363059856</v>
      </c>
      <c r="AG9" s="30">
        <v>1763123.1176110737</v>
      </c>
      <c r="AH9" s="30">
        <v>1712696.9165223974</v>
      </c>
      <c r="AI9" s="30">
        <v>1706331.2763593304</v>
      </c>
      <c r="AJ9" s="30">
        <v>1668483.0573824807</v>
      </c>
      <c r="AK9" s="30">
        <v>1636384.4890742763</v>
      </c>
      <c r="AL9" s="30">
        <v>1612124.436313419</v>
      </c>
      <c r="AM9" s="31">
        <v>1584149.4852559296</v>
      </c>
    </row>
    <row r="10" spans="1:39" ht="13.5">
      <c r="A10" s="5">
        <v>8</v>
      </c>
      <c r="B10" s="6" t="s">
        <v>13</v>
      </c>
      <c r="C10" s="29">
        <v>635010.7276030518</v>
      </c>
      <c r="D10" s="30">
        <v>672378.519416882</v>
      </c>
      <c r="E10" s="30">
        <v>717667.8244550118</v>
      </c>
      <c r="F10" s="30">
        <v>755109.5170461092</v>
      </c>
      <c r="G10" s="30">
        <v>787587.566389526</v>
      </c>
      <c r="H10" s="30">
        <v>792388.0034701247</v>
      </c>
      <c r="I10" s="30">
        <v>815113.4469006438</v>
      </c>
      <c r="J10" s="30">
        <v>850894.6382641934</v>
      </c>
      <c r="K10" s="30">
        <v>893994.6727529145</v>
      </c>
      <c r="L10" s="30">
        <v>943824.4913378926</v>
      </c>
      <c r="M10" s="30">
        <v>1000019.2857034105</v>
      </c>
      <c r="N10" s="30">
        <v>1025537.3098117113</v>
      </c>
      <c r="O10" s="30">
        <v>1048723.1784517546</v>
      </c>
      <c r="P10" s="30">
        <v>1071892.121326493</v>
      </c>
      <c r="Q10" s="30">
        <v>1097418.7118637608</v>
      </c>
      <c r="R10" s="30">
        <v>1137926.0222305008</v>
      </c>
      <c r="S10" s="30">
        <v>1192647.406930742</v>
      </c>
      <c r="T10" s="30">
        <v>1268769.7367464302</v>
      </c>
      <c r="U10" s="30">
        <v>1336562.0828524057</v>
      </c>
      <c r="V10" s="30">
        <v>1424342.2798271372</v>
      </c>
      <c r="W10" s="30">
        <v>1494690.1987866806</v>
      </c>
      <c r="X10" s="30">
        <v>1578368.8364573482</v>
      </c>
      <c r="Y10" s="30">
        <v>1695215.7963537208</v>
      </c>
      <c r="Z10" s="30">
        <v>1764603.6587674965</v>
      </c>
      <c r="AA10" s="72">
        <v>1830855.136584965</v>
      </c>
      <c r="AB10" s="30">
        <v>1887589.6988445781</v>
      </c>
      <c r="AC10" s="30">
        <v>1907661.062283432</v>
      </c>
      <c r="AD10" s="30">
        <v>1925972.3669445848</v>
      </c>
      <c r="AE10" s="30">
        <v>1965332.5324596881</v>
      </c>
      <c r="AF10" s="30">
        <v>2013481.6965412681</v>
      </c>
      <c r="AG10" s="30">
        <v>2061333.3641093546</v>
      </c>
      <c r="AH10" s="30">
        <v>2105191.445819667</v>
      </c>
      <c r="AI10" s="30">
        <v>2223060.275714054</v>
      </c>
      <c r="AJ10" s="30">
        <v>2266047.02286588</v>
      </c>
      <c r="AK10" s="30">
        <v>2299385.9974678354</v>
      </c>
      <c r="AL10" s="30">
        <v>2349418.1632375205</v>
      </c>
      <c r="AM10" s="31">
        <v>2517946.7884370917</v>
      </c>
    </row>
    <row r="11" spans="1:39" ht="13.5">
      <c r="A11" s="5">
        <v>9</v>
      </c>
      <c r="B11" s="6" t="s">
        <v>14</v>
      </c>
      <c r="C11" s="29">
        <v>1003296.9248805624</v>
      </c>
      <c r="D11" s="30">
        <v>964493.7244555256</v>
      </c>
      <c r="E11" s="30">
        <v>944025.7960752121</v>
      </c>
      <c r="F11" s="30">
        <v>940764.5904250024</v>
      </c>
      <c r="G11" s="30">
        <v>931544.3275486164</v>
      </c>
      <c r="H11" s="30">
        <v>924681.806227026</v>
      </c>
      <c r="I11" s="30">
        <v>918835.5859331456</v>
      </c>
      <c r="J11" s="30">
        <v>915009.272316408</v>
      </c>
      <c r="K11" s="30">
        <v>910430.83888485</v>
      </c>
      <c r="L11" s="30">
        <v>922726.2798321504</v>
      </c>
      <c r="M11" s="30">
        <v>916270.1944388682</v>
      </c>
      <c r="N11" s="30">
        <v>903664.5145164939</v>
      </c>
      <c r="O11" s="30">
        <v>907756.7935481935</v>
      </c>
      <c r="P11" s="30">
        <v>904488.0948024489</v>
      </c>
      <c r="Q11" s="30">
        <v>913562.2391824498</v>
      </c>
      <c r="R11" s="30">
        <v>920573.6369247719</v>
      </c>
      <c r="S11" s="30">
        <v>936744.8702480625</v>
      </c>
      <c r="T11" s="30">
        <v>966276.8025726066</v>
      </c>
      <c r="U11" s="30">
        <v>1008555.1321880912</v>
      </c>
      <c r="V11" s="30">
        <v>1071867.3647225185</v>
      </c>
      <c r="W11" s="30">
        <v>1134344.7394747743</v>
      </c>
      <c r="X11" s="30">
        <v>1182761.9327401612</v>
      </c>
      <c r="Y11" s="30">
        <v>1220879.9961997657</v>
      </c>
      <c r="Z11" s="30">
        <v>1287197.302593324</v>
      </c>
      <c r="AA11" s="72">
        <v>1294649.665534188</v>
      </c>
      <c r="AB11" s="30">
        <v>1305490.9104501759</v>
      </c>
      <c r="AC11" s="30">
        <v>1312032.6460453402</v>
      </c>
      <c r="AD11" s="30">
        <v>1332702.7285002135</v>
      </c>
      <c r="AE11" s="30">
        <v>1318750.4410040923</v>
      </c>
      <c r="AF11" s="30">
        <v>1309067.3643765207</v>
      </c>
      <c r="AG11" s="30">
        <v>1292336.5521766818</v>
      </c>
      <c r="AH11" s="30">
        <v>1253610.9447479635</v>
      </c>
      <c r="AI11" s="30">
        <v>1224959.6590285173</v>
      </c>
      <c r="AJ11" s="30">
        <v>1199514.711362992</v>
      </c>
      <c r="AK11" s="30">
        <v>1182503.384211035</v>
      </c>
      <c r="AL11" s="30">
        <v>1177879.8111599677</v>
      </c>
      <c r="AM11" s="31">
        <v>1172739.866529185</v>
      </c>
    </row>
    <row r="12" spans="1:39" ht="13.5">
      <c r="A12" s="5">
        <v>10</v>
      </c>
      <c r="B12" s="6" t="s">
        <v>15</v>
      </c>
      <c r="C12" s="29">
        <v>146386.1547791287</v>
      </c>
      <c r="D12" s="30">
        <v>150358.6999249266</v>
      </c>
      <c r="E12" s="30">
        <v>157951.56877361893</v>
      </c>
      <c r="F12" s="30">
        <v>162957.96837710988</v>
      </c>
      <c r="G12" s="30">
        <v>174138.60541567142</v>
      </c>
      <c r="H12" s="30">
        <v>178851.15394670868</v>
      </c>
      <c r="I12" s="30">
        <v>187414.15896600048</v>
      </c>
      <c r="J12" s="30">
        <v>194931.83728361013</v>
      </c>
      <c r="K12" s="30">
        <v>212785.80580551949</v>
      </c>
      <c r="L12" s="30">
        <v>234176.9639809072</v>
      </c>
      <c r="M12" s="30">
        <v>238419.29667005985</v>
      </c>
      <c r="N12" s="30">
        <v>245361.68046165849</v>
      </c>
      <c r="O12" s="30">
        <v>253553.78316211363</v>
      </c>
      <c r="P12" s="30">
        <v>269143.40461617446</v>
      </c>
      <c r="Q12" s="30">
        <v>295087.502432781</v>
      </c>
      <c r="R12" s="30">
        <v>310673.37266099325</v>
      </c>
      <c r="S12" s="30">
        <v>317136.4620013511</v>
      </c>
      <c r="T12" s="30">
        <v>322959.69063826517</v>
      </c>
      <c r="U12" s="30">
        <v>328840.11935586395</v>
      </c>
      <c r="V12" s="30">
        <v>337165.33249821124</v>
      </c>
      <c r="W12" s="30">
        <v>349881.9855812434</v>
      </c>
      <c r="X12" s="30">
        <v>367788.0519562296</v>
      </c>
      <c r="Y12" s="30">
        <v>382916.7396204905</v>
      </c>
      <c r="Z12" s="30">
        <v>395225.8480629584</v>
      </c>
      <c r="AA12" s="72">
        <v>419753.30208331917</v>
      </c>
      <c r="AB12" s="30">
        <v>422343.0289204571</v>
      </c>
      <c r="AC12" s="30">
        <v>437625.205510806</v>
      </c>
      <c r="AD12" s="30">
        <v>441336.2945463842</v>
      </c>
      <c r="AE12" s="30">
        <v>439642.9751774899</v>
      </c>
      <c r="AF12" s="30">
        <v>441661.9266902423</v>
      </c>
      <c r="AG12" s="30">
        <v>439104.5951393752</v>
      </c>
      <c r="AH12" s="30">
        <v>438136.9375391963</v>
      </c>
      <c r="AI12" s="30">
        <v>467067.87233716197</v>
      </c>
      <c r="AJ12" s="30">
        <v>476527.24056018837</v>
      </c>
      <c r="AK12" s="30">
        <v>471994.40176296857</v>
      </c>
      <c r="AL12" s="30">
        <v>473654.9008221084</v>
      </c>
      <c r="AM12" s="31">
        <v>494170.3030810434</v>
      </c>
    </row>
    <row r="13" spans="1:39" ht="13.5">
      <c r="A13" s="5">
        <v>11</v>
      </c>
      <c r="B13" s="6" t="s">
        <v>16</v>
      </c>
      <c r="C13" s="29">
        <v>1761062.9337533999</v>
      </c>
      <c r="D13" s="30">
        <v>1915165.6528609616</v>
      </c>
      <c r="E13" s="30">
        <v>2079488.1671169684</v>
      </c>
      <c r="F13" s="30">
        <v>2197085.3776749787</v>
      </c>
      <c r="G13" s="30">
        <v>2340325.0060422285</v>
      </c>
      <c r="H13" s="30">
        <v>2525874.6729053454</v>
      </c>
      <c r="I13" s="30">
        <v>2691421.092746779</v>
      </c>
      <c r="J13" s="30">
        <v>2812274.1088479045</v>
      </c>
      <c r="K13" s="30">
        <v>2930845.9958945657</v>
      </c>
      <c r="L13" s="30">
        <v>3089247.293687559</v>
      </c>
      <c r="M13" s="30">
        <v>3227128.2760860748</v>
      </c>
      <c r="N13" s="30">
        <v>3319015.964848969</v>
      </c>
      <c r="O13" s="30">
        <v>3444651.187603399</v>
      </c>
      <c r="P13" s="30">
        <v>3569141.119036739</v>
      </c>
      <c r="Q13" s="30">
        <v>3728588.3134518</v>
      </c>
      <c r="R13" s="30">
        <v>3847486.474302744</v>
      </c>
      <c r="S13" s="30">
        <v>4030060.3701058035</v>
      </c>
      <c r="T13" s="30">
        <v>4281749.665499115</v>
      </c>
      <c r="U13" s="30">
        <v>4570165.3448027605</v>
      </c>
      <c r="V13" s="30">
        <v>4880211.5419681575</v>
      </c>
      <c r="W13" s="30">
        <v>5242982.058939542</v>
      </c>
      <c r="X13" s="30">
        <v>5701407.009963549</v>
      </c>
      <c r="Y13" s="30">
        <v>6145192.424055637</v>
      </c>
      <c r="Z13" s="30">
        <v>6489663.5951261725</v>
      </c>
      <c r="AA13" s="72">
        <v>6694854.259104215</v>
      </c>
      <c r="AB13" s="30">
        <v>6807469.312572263</v>
      </c>
      <c r="AC13" s="30">
        <v>6959143.936830251</v>
      </c>
      <c r="AD13" s="30">
        <v>7059049.053973947</v>
      </c>
      <c r="AE13" s="30">
        <v>7139011.4254374225</v>
      </c>
      <c r="AF13" s="30">
        <v>7155050.529259294</v>
      </c>
      <c r="AG13" s="30">
        <v>7176941.2760462845</v>
      </c>
      <c r="AH13" s="30">
        <v>7201525.611729847</v>
      </c>
      <c r="AI13" s="30">
        <v>7735996.366313369</v>
      </c>
      <c r="AJ13" s="30">
        <v>8141871.286152032</v>
      </c>
      <c r="AK13" s="30">
        <v>8515785.728561718</v>
      </c>
      <c r="AL13" s="30">
        <v>8984899.367815137</v>
      </c>
      <c r="AM13" s="31">
        <v>9404196.868213303</v>
      </c>
    </row>
    <row r="14" spans="1:39" ht="13.5">
      <c r="A14" s="5">
        <v>12</v>
      </c>
      <c r="B14" s="6" t="s">
        <v>17</v>
      </c>
      <c r="C14" s="29">
        <v>78554.48349358566</v>
      </c>
      <c r="D14" s="30">
        <v>105446.89739725634</v>
      </c>
      <c r="E14" s="30">
        <v>138796.57259612053</v>
      </c>
      <c r="F14" s="30">
        <v>163630.46924435243</v>
      </c>
      <c r="G14" s="30">
        <v>187266.18179128238</v>
      </c>
      <c r="H14" s="30">
        <v>200897.2987036799</v>
      </c>
      <c r="I14" s="30">
        <v>220534.41499010506</v>
      </c>
      <c r="J14" s="30">
        <v>231648.29811699828</v>
      </c>
      <c r="K14" s="30">
        <v>249350.52966435556</v>
      </c>
      <c r="L14" s="30">
        <v>270734.89802159555</v>
      </c>
      <c r="M14" s="30">
        <v>297807.6771182355</v>
      </c>
      <c r="N14" s="30">
        <v>306827.1214378418</v>
      </c>
      <c r="O14" s="30">
        <v>307931.7599448509</v>
      </c>
      <c r="P14" s="30">
        <v>310746.03731163376</v>
      </c>
      <c r="Q14" s="30">
        <v>317003.8755976889</v>
      </c>
      <c r="R14" s="30">
        <v>324117.0972492027</v>
      </c>
      <c r="S14" s="30">
        <v>331779.3546448676</v>
      </c>
      <c r="T14" s="30">
        <v>365105.0128321305</v>
      </c>
      <c r="U14" s="30">
        <v>381857.02275056933</v>
      </c>
      <c r="V14" s="30">
        <v>419315.6405025595</v>
      </c>
      <c r="W14" s="30">
        <v>448223.70730916475</v>
      </c>
      <c r="X14" s="30">
        <v>507541.50954842503</v>
      </c>
      <c r="Y14" s="30">
        <v>555029.27463649</v>
      </c>
      <c r="Z14" s="30">
        <v>614641.8694614377</v>
      </c>
      <c r="AA14" s="72">
        <v>656373.0407483588</v>
      </c>
      <c r="AB14" s="30">
        <v>665877.1679011958</v>
      </c>
      <c r="AC14" s="30">
        <v>695886.6020427042</v>
      </c>
      <c r="AD14" s="30">
        <v>711705.2720873803</v>
      </c>
      <c r="AE14" s="30">
        <v>736480.9362966086</v>
      </c>
      <c r="AF14" s="30">
        <v>760258.1219650354</v>
      </c>
      <c r="AG14" s="30">
        <v>768110.9411517965</v>
      </c>
      <c r="AH14" s="30">
        <v>754606.7091064365</v>
      </c>
      <c r="AI14" s="30">
        <v>755862.1557209818</v>
      </c>
      <c r="AJ14" s="30">
        <v>783764.2179004515</v>
      </c>
      <c r="AK14" s="30">
        <v>826417.7782474163</v>
      </c>
      <c r="AL14" s="30">
        <v>900395.3748148397</v>
      </c>
      <c r="AM14" s="31">
        <v>879613.9694923403</v>
      </c>
    </row>
    <row r="15" spans="1:39" ht="13.5">
      <c r="A15" s="5">
        <v>13</v>
      </c>
      <c r="B15" s="6" t="s">
        <v>18</v>
      </c>
      <c r="C15" s="29">
        <v>1016686.1177194128</v>
      </c>
      <c r="D15" s="30">
        <v>1135791.7251825074</v>
      </c>
      <c r="E15" s="30">
        <v>1261566.3459455154</v>
      </c>
      <c r="F15" s="30">
        <v>1353129.1127083094</v>
      </c>
      <c r="G15" s="30">
        <v>1434174.5329567534</v>
      </c>
      <c r="H15" s="30">
        <v>1448136.0718394546</v>
      </c>
      <c r="I15" s="30">
        <v>1439710.0985724714</v>
      </c>
      <c r="J15" s="30">
        <v>1445552.5230347977</v>
      </c>
      <c r="K15" s="30">
        <v>1441811.0222742856</v>
      </c>
      <c r="L15" s="30">
        <v>1476872.9228209856</v>
      </c>
      <c r="M15" s="30">
        <v>1506756.7817569491</v>
      </c>
      <c r="N15" s="30">
        <v>1543484.6936687557</v>
      </c>
      <c r="O15" s="30">
        <v>1644550.3023195206</v>
      </c>
      <c r="P15" s="30">
        <v>1688500.4430318873</v>
      </c>
      <c r="Q15" s="30">
        <v>1769007.3326924627</v>
      </c>
      <c r="R15" s="30">
        <v>1929437.624908775</v>
      </c>
      <c r="S15" s="30">
        <v>2044874.322423723</v>
      </c>
      <c r="T15" s="30">
        <v>2177372.6595598496</v>
      </c>
      <c r="U15" s="30">
        <v>2484368.337916019</v>
      </c>
      <c r="V15" s="30">
        <v>2923598.5612045093</v>
      </c>
      <c r="W15" s="30">
        <v>3152433.122846918</v>
      </c>
      <c r="X15" s="30">
        <v>3411982.7649731576</v>
      </c>
      <c r="Y15" s="30">
        <v>3489855.9967559744</v>
      </c>
      <c r="Z15" s="30">
        <v>3576345.660597131</v>
      </c>
      <c r="AA15" s="72">
        <v>3685440.7594582033</v>
      </c>
      <c r="AB15" s="30">
        <v>3921981.390845631</v>
      </c>
      <c r="AC15" s="30">
        <v>4156359.9647609894</v>
      </c>
      <c r="AD15" s="30">
        <v>4495306.157225801</v>
      </c>
      <c r="AE15" s="30">
        <v>4836671.604871179</v>
      </c>
      <c r="AF15" s="30">
        <v>5027060.53328508</v>
      </c>
      <c r="AG15" s="30">
        <v>5140291.74811442</v>
      </c>
      <c r="AH15" s="30">
        <v>5088594.272846988</v>
      </c>
      <c r="AI15" s="30">
        <v>5356980.229917168</v>
      </c>
      <c r="AJ15" s="30">
        <v>5537727.3925179085</v>
      </c>
      <c r="AK15" s="30">
        <v>5593470.277766955</v>
      </c>
      <c r="AL15" s="30">
        <v>5847191.681325053</v>
      </c>
      <c r="AM15" s="31">
        <v>5946756.7684742445</v>
      </c>
    </row>
    <row r="16" spans="1:39" ht="13.5">
      <c r="A16" s="5">
        <v>14</v>
      </c>
      <c r="B16" s="6" t="s">
        <v>19</v>
      </c>
      <c r="C16" s="29">
        <v>318181.8816023297</v>
      </c>
      <c r="D16" s="30">
        <v>334167.7823212522</v>
      </c>
      <c r="E16" s="30">
        <v>340276.01082911843</v>
      </c>
      <c r="F16" s="30">
        <v>345798.31764992554</v>
      </c>
      <c r="G16" s="30">
        <v>359782.67766129604</v>
      </c>
      <c r="H16" s="30">
        <v>382702.5592538152</v>
      </c>
      <c r="I16" s="30">
        <v>414285.7495391596</v>
      </c>
      <c r="J16" s="30">
        <v>463565.20025720634</v>
      </c>
      <c r="K16" s="30">
        <v>515991.02956188534</v>
      </c>
      <c r="L16" s="30">
        <v>572039.7818229591</v>
      </c>
      <c r="M16" s="30">
        <v>656334.645875501</v>
      </c>
      <c r="N16" s="30">
        <v>707549.7482355726</v>
      </c>
      <c r="O16" s="30">
        <v>727779.6549250046</v>
      </c>
      <c r="P16" s="30">
        <v>758688.0575511805</v>
      </c>
      <c r="Q16" s="30">
        <v>778378.198192705</v>
      </c>
      <c r="R16" s="30">
        <v>784330.1171563172</v>
      </c>
      <c r="S16" s="30">
        <v>796782.831146135</v>
      </c>
      <c r="T16" s="30">
        <v>782251.853049225</v>
      </c>
      <c r="U16" s="30">
        <v>807513.7301470871</v>
      </c>
      <c r="V16" s="30">
        <v>799063.96856717</v>
      </c>
      <c r="W16" s="30">
        <v>810473.7693565383</v>
      </c>
      <c r="X16" s="30">
        <v>810809.1421835831</v>
      </c>
      <c r="Y16" s="30">
        <v>824051.1548918207</v>
      </c>
      <c r="Z16" s="30">
        <v>867820.0292861026</v>
      </c>
      <c r="AA16" s="72">
        <v>907720.5735885123</v>
      </c>
      <c r="AB16" s="30">
        <v>932871.2004877246</v>
      </c>
      <c r="AC16" s="30">
        <v>998184.5914962086</v>
      </c>
      <c r="AD16" s="30">
        <v>978076.0234147036</v>
      </c>
      <c r="AE16" s="30">
        <v>950042.6029096354</v>
      </c>
      <c r="AF16" s="30">
        <v>958402.47328514</v>
      </c>
      <c r="AG16" s="30">
        <v>1001933.4466119637</v>
      </c>
      <c r="AH16" s="30">
        <v>1087798.5065919922</v>
      </c>
      <c r="AI16" s="30">
        <v>1129017.7033258928</v>
      </c>
      <c r="AJ16" s="30">
        <v>1135232.2628620185</v>
      </c>
      <c r="AK16" s="30">
        <v>1178025.8902255842</v>
      </c>
      <c r="AL16" s="30">
        <v>1304740.2256393747</v>
      </c>
      <c r="AM16" s="31">
        <v>1294076.8919848192</v>
      </c>
    </row>
    <row r="17" spans="1:39" ht="13.5">
      <c r="A17" s="5">
        <v>15</v>
      </c>
      <c r="B17" s="6" t="s">
        <v>20</v>
      </c>
      <c r="C17" s="29">
        <v>4993281.742378683</v>
      </c>
      <c r="D17" s="30">
        <v>5519085.675115673</v>
      </c>
      <c r="E17" s="30">
        <v>6003087.259488956</v>
      </c>
      <c r="F17" s="30">
        <v>6614550.855856855</v>
      </c>
      <c r="G17" s="30">
        <v>7003058.920076753</v>
      </c>
      <c r="H17" s="30">
        <v>7044275.659890613</v>
      </c>
      <c r="I17" s="30">
        <v>7003011.2572333105</v>
      </c>
      <c r="J17" s="30">
        <v>6857191.12939503</v>
      </c>
      <c r="K17" s="30">
        <v>6633624.551690226</v>
      </c>
      <c r="L17" s="30">
        <v>6467643.684625664</v>
      </c>
      <c r="M17" s="30">
        <v>6274095.716964492</v>
      </c>
      <c r="N17" s="30">
        <v>6108818.698170785</v>
      </c>
      <c r="O17" s="30">
        <v>6022693.457666202</v>
      </c>
      <c r="P17" s="30">
        <v>5942523.302282227</v>
      </c>
      <c r="Q17" s="30">
        <v>5961993.258612482</v>
      </c>
      <c r="R17" s="30">
        <v>6113832.5849060165</v>
      </c>
      <c r="S17" s="30">
        <v>6217974.709892669</v>
      </c>
      <c r="T17" s="30">
        <v>6349998.119528037</v>
      </c>
      <c r="U17" s="30">
        <v>6657437.283181977</v>
      </c>
      <c r="V17" s="30">
        <v>6985241.740896746</v>
      </c>
      <c r="W17" s="30">
        <v>7321641.612623095</v>
      </c>
      <c r="X17" s="30">
        <v>7785205.306525687</v>
      </c>
      <c r="Y17" s="30">
        <v>8082508.301437916</v>
      </c>
      <c r="Z17" s="30">
        <v>8179409.478946838</v>
      </c>
      <c r="AA17" s="72">
        <v>8092811.784226952</v>
      </c>
      <c r="AB17" s="30">
        <v>8030624.692134982</v>
      </c>
      <c r="AC17" s="30">
        <v>8055799.6642866265</v>
      </c>
      <c r="AD17" s="30">
        <v>7991977.5935548525</v>
      </c>
      <c r="AE17" s="30">
        <v>7884072.317822489</v>
      </c>
      <c r="AF17" s="30">
        <v>7735775.282959195</v>
      </c>
      <c r="AG17" s="30">
        <v>7526283.292357677</v>
      </c>
      <c r="AH17" s="30">
        <v>7268816.18191237</v>
      </c>
      <c r="AI17" s="30">
        <v>7071938.637414653</v>
      </c>
      <c r="AJ17" s="30">
        <v>6851378.618811954</v>
      </c>
      <c r="AK17" s="30">
        <v>6646563.170129694</v>
      </c>
      <c r="AL17" s="30">
        <v>6535537.336042567</v>
      </c>
      <c r="AM17" s="31">
        <v>6443573.476903252</v>
      </c>
    </row>
    <row r="18" spans="1:39" ht="13.5">
      <c r="A18" s="5">
        <v>16</v>
      </c>
      <c r="B18" s="6" t="s">
        <v>21</v>
      </c>
      <c r="C18" s="29">
        <v>1016727.6660783947</v>
      </c>
      <c r="D18" s="30">
        <v>1162121.910338654</v>
      </c>
      <c r="E18" s="30">
        <v>1272210.0694680288</v>
      </c>
      <c r="F18" s="30">
        <v>1475953.2881070694</v>
      </c>
      <c r="G18" s="30">
        <v>1576252.0890213177</v>
      </c>
      <c r="H18" s="30">
        <v>1593977.9675491375</v>
      </c>
      <c r="I18" s="30">
        <v>1577043.4014350777</v>
      </c>
      <c r="J18" s="30">
        <v>1544456.0319281386</v>
      </c>
      <c r="K18" s="30">
        <v>1505970.3862296198</v>
      </c>
      <c r="L18" s="30">
        <v>1483403.164092521</v>
      </c>
      <c r="M18" s="30">
        <v>1459697.700151698</v>
      </c>
      <c r="N18" s="30">
        <v>1404887.097678749</v>
      </c>
      <c r="O18" s="30">
        <v>1374342.514110436</v>
      </c>
      <c r="P18" s="30">
        <v>1359083.7837683654</v>
      </c>
      <c r="Q18" s="30">
        <v>1367469.4336223637</v>
      </c>
      <c r="R18" s="30">
        <v>1398191.0231888832</v>
      </c>
      <c r="S18" s="30">
        <v>1435578.2846663934</v>
      </c>
      <c r="T18" s="30">
        <v>1509126.5536941688</v>
      </c>
      <c r="U18" s="30">
        <v>1577324.1986860242</v>
      </c>
      <c r="V18" s="30">
        <v>1646595.594927643</v>
      </c>
      <c r="W18" s="30">
        <v>1703118.1966918982</v>
      </c>
      <c r="X18" s="30">
        <v>1790930.277523453</v>
      </c>
      <c r="Y18" s="30">
        <v>1818367.384273897</v>
      </c>
      <c r="Z18" s="30">
        <v>1837066.2500314184</v>
      </c>
      <c r="AA18" s="72">
        <v>1861494.5512479865</v>
      </c>
      <c r="AB18" s="30">
        <v>1888909.5357634118</v>
      </c>
      <c r="AC18" s="30">
        <v>1907060.3302545839</v>
      </c>
      <c r="AD18" s="30">
        <v>1940876.7487991464</v>
      </c>
      <c r="AE18" s="30">
        <v>1909230.8156141874</v>
      </c>
      <c r="AF18" s="30">
        <v>1840072.4088961675</v>
      </c>
      <c r="AG18" s="30">
        <v>1777203.7199084803</v>
      </c>
      <c r="AH18" s="30">
        <v>1697559.6128571124</v>
      </c>
      <c r="AI18" s="30">
        <v>1616527.0539325166</v>
      </c>
      <c r="AJ18" s="30">
        <v>1542483.5842334162</v>
      </c>
      <c r="AK18" s="30">
        <v>1504421.6381140656</v>
      </c>
      <c r="AL18" s="30">
        <v>1475319.6624959372</v>
      </c>
      <c r="AM18" s="31">
        <v>1449232.3201705301</v>
      </c>
    </row>
    <row r="19" spans="1:39" ht="13.5">
      <c r="A19" s="5">
        <v>17</v>
      </c>
      <c r="B19" s="6" t="s">
        <v>22</v>
      </c>
      <c r="C19" s="29">
        <v>714379.8016224529</v>
      </c>
      <c r="D19" s="30">
        <v>734174.7696703172</v>
      </c>
      <c r="E19" s="30">
        <v>766889.4242776216</v>
      </c>
      <c r="F19" s="30">
        <v>837390.8401114347</v>
      </c>
      <c r="G19" s="30">
        <v>870571.2082929596</v>
      </c>
      <c r="H19" s="30">
        <v>870121.3104163485</v>
      </c>
      <c r="I19" s="30">
        <v>869016.8571336786</v>
      </c>
      <c r="J19" s="30">
        <v>855276.5034722777</v>
      </c>
      <c r="K19" s="30">
        <v>840184.4481747155</v>
      </c>
      <c r="L19" s="30">
        <v>833707.4113943398</v>
      </c>
      <c r="M19" s="30">
        <v>827271.391903808</v>
      </c>
      <c r="N19" s="30">
        <v>810456.7973609961</v>
      </c>
      <c r="O19" s="30">
        <v>811572.9713760753</v>
      </c>
      <c r="P19" s="30">
        <v>819680.1488715295</v>
      </c>
      <c r="Q19" s="30">
        <v>848292.0447709702</v>
      </c>
      <c r="R19" s="30">
        <v>899301.2941695441</v>
      </c>
      <c r="S19" s="30">
        <v>956673.9289508873</v>
      </c>
      <c r="T19" s="30">
        <v>997940.0063725132</v>
      </c>
      <c r="U19" s="30">
        <v>1053029.9569567258</v>
      </c>
      <c r="V19" s="30">
        <v>1143624.041496747</v>
      </c>
      <c r="W19" s="30">
        <v>1227367.907869186</v>
      </c>
      <c r="X19" s="30">
        <v>1333743.961127494</v>
      </c>
      <c r="Y19" s="30">
        <v>1429057.027643498</v>
      </c>
      <c r="Z19" s="30">
        <v>1462580.7730683058</v>
      </c>
      <c r="AA19" s="72">
        <v>1496401.6003758311</v>
      </c>
      <c r="AB19" s="30">
        <v>1510623.3278929938</v>
      </c>
      <c r="AC19" s="30">
        <v>1549167.6616376345</v>
      </c>
      <c r="AD19" s="30">
        <v>1593656.704860792</v>
      </c>
      <c r="AE19" s="30">
        <v>1597128.026121033</v>
      </c>
      <c r="AF19" s="30">
        <v>1567741.396991457</v>
      </c>
      <c r="AG19" s="30">
        <v>1523643.5081870966</v>
      </c>
      <c r="AH19" s="30">
        <v>1482509.1472860982</v>
      </c>
      <c r="AI19" s="30">
        <v>1441876.3223098414</v>
      </c>
      <c r="AJ19" s="30">
        <v>1406902.7763702888</v>
      </c>
      <c r="AK19" s="30">
        <v>1374271.1742757594</v>
      </c>
      <c r="AL19" s="30">
        <v>1368771.1538571806</v>
      </c>
      <c r="AM19" s="31">
        <v>1363945.2346797453</v>
      </c>
    </row>
    <row r="20" spans="1:39" ht="13.5">
      <c r="A20" s="5">
        <v>18</v>
      </c>
      <c r="B20" s="6" t="s">
        <v>23</v>
      </c>
      <c r="C20" s="29">
        <v>1085305.132331097</v>
      </c>
      <c r="D20" s="30">
        <v>1323320.0869128604</v>
      </c>
      <c r="E20" s="30">
        <v>1480766.556263184</v>
      </c>
      <c r="F20" s="30">
        <v>1662726.1911484331</v>
      </c>
      <c r="G20" s="30">
        <v>1827098.902483849</v>
      </c>
      <c r="H20" s="30">
        <v>1998062.9135907886</v>
      </c>
      <c r="I20" s="30">
        <v>2088712.7483447187</v>
      </c>
      <c r="J20" s="30">
        <v>2143804.2205924653</v>
      </c>
      <c r="K20" s="30">
        <v>2153053.4513866445</v>
      </c>
      <c r="L20" s="30">
        <v>2243725.3914595027</v>
      </c>
      <c r="M20" s="30">
        <v>2311416.9458416565</v>
      </c>
      <c r="N20" s="30">
        <v>2320535.5732270614</v>
      </c>
      <c r="O20" s="30">
        <v>2272859.0120972767</v>
      </c>
      <c r="P20" s="30">
        <v>2246661.671426164</v>
      </c>
      <c r="Q20" s="30">
        <v>2281982.787453238</v>
      </c>
      <c r="R20" s="30">
        <v>2363873.6963375625</v>
      </c>
      <c r="S20" s="30">
        <v>2418387.8812805736</v>
      </c>
      <c r="T20" s="30">
        <v>2542515.7643437786</v>
      </c>
      <c r="U20" s="30">
        <v>2826777.0913442243</v>
      </c>
      <c r="V20" s="30">
        <v>3134360.5841424065</v>
      </c>
      <c r="W20" s="30">
        <v>3573266.431090534</v>
      </c>
      <c r="X20" s="30">
        <v>3926525.076037057</v>
      </c>
      <c r="Y20" s="30">
        <v>4013746.402376621</v>
      </c>
      <c r="Z20" s="30">
        <v>4045586.854618437</v>
      </c>
      <c r="AA20" s="72">
        <v>4072746.0446478953</v>
      </c>
      <c r="AB20" s="30">
        <v>4103358.9873164226</v>
      </c>
      <c r="AC20" s="30">
        <v>4266702.438782229</v>
      </c>
      <c r="AD20" s="30">
        <v>4448906.200265933</v>
      </c>
      <c r="AE20" s="30">
        <v>4558834.064094771</v>
      </c>
      <c r="AF20" s="30">
        <v>4468452.3135913005</v>
      </c>
      <c r="AG20" s="30">
        <v>4419589.9691982055</v>
      </c>
      <c r="AH20" s="30">
        <v>4450692.748126048</v>
      </c>
      <c r="AI20" s="30">
        <v>4696026.342386034</v>
      </c>
      <c r="AJ20" s="30">
        <v>4772752.746826464</v>
      </c>
      <c r="AK20" s="30">
        <v>4866827.318907695</v>
      </c>
      <c r="AL20" s="30">
        <v>4985202.671600189</v>
      </c>
      <c r="AM20" s="31">
        <v>5167986.367086788</v>
      </c>
    </row>
    <row r="21" spans="1:39" ht="13.5">
      <c r="A21" s="5">
        <v>19</v>
      </c>
      <c r="B21" s="6" t="s">
        <v>24</v>
      </c>
      <c r="C21" s="29">
        <v>1503456.6403468992</v>
      </c>
      <c r="D21" s="30">
        <v>1468472.2982269917</v>
      </c>
      <c r="E21" s="30">
        <v>1430987.0249396774</v>
      </c>
      <c r="F21" s="30">
        <v>1415097.9841163382</v>
      </c>
      <c r="G21" s="30">
        <v>1438686.4378817885</v>
      </c>
      <c r="H21" s="30">
        <v>1422437.6039982704</v>
      </c>
      <c r="I21" s="30">
        <v>1382302.5722091503</v>
      </c>
      <c r="J21" s="30">
        <v>1349331.55856135</v>
      </c>
      <c r="K21" s="30">
        <v>1310919.0491729828</v>
      </c>
      <c r="L21" s="30">
        <v>1294240.2546333505</v>
      </c>
      <c r="M21" s="30">
        <v>1280542.1584901635</v>
      </c>
      <c r="N21" s="30">
        <v>1262373.8266064578</v>
      </c>
      <c r="O21" s="30">
        <v>1246227.1594621213</v>
      </c>
      <c r="P21" s="30">
        <v>1245255.1032750197</v>
      </c>
      <c r="Q21" s="30">
        <v>1264529.1198570724</v>
      </c>
      <c r="R21" s="30">
        <v>1292033.8700241698</v>
      </c>
      <c r="S21" s="30">
        <v>1330261.2260296484</v>
      </c>
      <c r="T21" s="30">
        <v>1378996.7110693112</v>
      </c>
      <c r="U21" s="30">
        <v>1477066.9268271236</v>
      </c>
      <c r="V21" s="30">
        <v>1628175.9680825814</v>
      </c>
      <c r="W21" s="30">
        <v>1795973.8020517263</v>
      </c>
      <c r="X21" s="30">
        <v>1951943.8236240065</v>
      </c>
      <c r="Y21" s="30">
        <v>2078021.346367916</v>
      </c>
      <c r="Z21" s="30">
        <v>2156065.2403070084</v>
      </c>
      <c r="AA21" s="72">
        <v>2183534.7772460827</v>
      </c>
      <c r="AB21" s="30">
        <v>2209878.9965545866</v>
      </c>
      <c r="AC21" s="30">
        <v>2248238.6556162774</v>
      </c>
      <c r="AD21" s="30">
        <v>2291885.0078061474</v>
      </c>
      <c r="AE21" s="30">
        <v>2313827.4032171755</v>
      </c>
      <c r="AF21" s="30">
        <v>2310866.7478731046</v>
      </c>
      <c r="AG21" s="30">
        <v>2300496.965919976</v>
      </c>
      <c r="AH21" s="30">
        <v>2271327.9131063507</v>
      </c>
      <c r="AI21" s="30">
        <v>2390218.0736420946</v>
      </c>
      <c r="AJ21" s="30">
        <v>2476887.7231735247</v>
      </c>
      <c r="AK21" s="30">
        <v>2593717.1852406296</v>
      </c>
      <c r="AL21" s="30">
        <v>2692705.049443643</v>
      </c>
      <c r="AM21" s="31">
        <v>2781710.9592298237</v>
      </c>
    </row>
    <row r="22" spans="1:39" ht="13.5">
      <c r="A22" s="5">
        <v>20</v>
      </c>
      <c r="B22" s="6" t="s">
        <v>25</v>
      </c>
      <c r="C22" s="29">
        <v>1171482.0485119473</v>
      </c>
      <c r="D22" s="30">
        <v>1195179.872519726</v>
      </c>
      <c r="E22" s="30">
        <v>1219955.846075796</v>
      </c>
      <c r="F22" s="30">
        <v>1266361.0163750092</v>
      </c>
      <c r="G22" s="30">
        <v>1298198.7862745228</v>
      </c>
      <c r="H22" s="30">
        <v>1302863.3845026505</v>
      </c>
      <c r="I22" s="30">
        <v>1325147.9711850933</v>
      </c>
      <c r="J22" s="30">
        <v>1335392.0414893578</v>
      </c>
      <c r="K22" s="30">
        <v>1355519.9809614236</v>
      </c>
      <c r="L22" s="30">
        <v>1395736.3261173086</v>
      </c>
      <c r="M22" s="30">
        <v>1444309.9145235198</v>
      </c>
      <c r="N22" s="30">
        <v>1503728.8373682806</v>
      </c>
      <c r="O22" s="30">
        <v>1564501.1494551455</v>
      </c>
      <c r="P22" s="30">
        <v>1653545.7991198585</v>
      </c>
      <c r="Q22" s="30">
        <v>1811991.7574906198</v>
      </c>
      <c r="R22" s="30">
        <v>2041739.9580644616</v>
      </c>
      <c r="S22" s="30">
        <v>2287705.689962753</v>
      </c>
      <c r="T22" s="30">
        <v>2491013.871146094</v>
      </c>
      <c r="U22" s="30">
        <v>2842888.0628291043</v>
      </c>
      <c r="V22" s="30">
        <v>3202212.9081852115</v>
      </c>
      <c r="W22" s="30">
        <v>3536916.658401344</v>
      </c>
      <c r="X22" s="30">
        <v>3945867.916746797</v>
      </c>
      <c r="Y22" s="30">
        <v>4231197.114025403</v>
      </c>
      <c r="Z22" s="30">
        <v>4414859.239514459</v>
      </c>
      <c r="AA22" s="72">
        <v>4493360.590561662</v>
      </c>
      <c r="AB22" s="30">
        <v>4661971.043188197</v>
      </c>
      <c r="AC22" s="30">
        <v>4889983.8420682475</v>
      </c>
      <c r="AD22" s="30">
        <v>5214489.563406642</v>
      </c>
      <c r="AE22" s="30">
        <v>5378028.26039819</v>
      </c>
      <c r="AF22" s="30">
        <v>5485725.039281592</v>
      </c>
      <c r="AG22" s="30">
        <v>5492950.139502559</v>
      </c>
      <c r="AH22" s="30">
        <v>5440600.066172794</v>
      </c>
      <c r="AI22" s="30">
        <v>5515558.125249245</v>
      </c>
      <c r="AJ22" s="30">
        <v>5465440.510771929</v>
      </c>
      <c r="AK22" s="30">
        <v>5483172.849637452</v>
      </c>
      <c r="AL22" s="30">
        <v>5625307.898566183</v>
      </c>
      <c r="AM22" s="31">
        <v>5757328.690017651</v>
      </c>
    </row>
    <row r="23" spans="1:39" ht="13.5">
      <c r="A23" s="5">
        <v>21</v>
      </c>
      <c r="B23" s="6" t="s">
        <v>26</v>
      </c>
      <c r="C23" s="29">
        <v>121666.71394708252</v>
      </c>
      <c r="D23" s="30">
        <v>121715.12182470242</v>
      </c>
      <c r="E23" s="30">
        <v>125435.33107571662</v>
      </c>
      <c r="F23" s="30">
        <v>132624.5793827853</v>
      </c>
      <c r="G23" s="30">
        <v>138716.24539966046</v>
      </c>
      <c r="H23" s="30">
        <v>141652.6399326918</v>
      </c>
      <c r="I23" s="30">
        <v>148312.20098435358</v>
      </c>
      <c r="J23" s="30">
        <v>152515.67013005787</v>
      </c>
      <c r="K23" s="30">
        <v>154216.02920651174</v>
      </c>
      <c r="L23" s="30">
        <v>156178.83041084764</v>
      </c>
      <c r="M23" s="30">
        <v>152638.89503122732</v>
      </c>
      <c r="N23" s="30">
        <v>150033.97573752693</v>
      </c>
      <c r="O23" s="30">
        <v>151809.7592932127</v>
      </c>
      <c r="P23" s="30">
        <v>155369.3147231579</v>
      </c>
      <c r="Q23" s="30">
        <v>170298.3842899692</v>
      </c>
      <c r="R23" s="30">
        <v>231128.71273688998</v>
      </c>
      <c r="S23" s="30">
        <v>263829.49816207634</v>
      </c>
      <c r="T23" s="30">
        <v>283107.3992214343</v>
      </c>
      <c r="U23" s="30">
        <v>305329.6380641601</v>
      </c>
      <c r="V23" s="30">
        <v>319558.20322819025</v>
      </c>
      <c r="W23" s="30">
        <v>340287.3636703236</v>
      </c>
      <c r="X23" s="30">
        <v>368291.871502146</v>
      </c>
      <c r="Y23" s="30">
        <v>386097.3935191918</v>
      </c>
      <c r="Z23" s="30">
        <v>388523.64916275634</v>
      </c>
      <c r="AA23" s="72">
        <v>384902.58808202564</v>
      </c>
      <c r="AB23" s="30">
        <v>378529.03669516905</v>
      </c>
      <c r="AC23" s="30">
        <v>375430.9817218889</v>
      </c>
      <c r="AD23" s="30">
        <v>372897.0529388875</v>
      </c>
      <c r="AE23" s="30">
        <v>375682.8755970268</v>
      </c>
      <c r="AF23" s="30">
        <v>371967.39350466523</v>
      </c>
      <c r="AG23" s="30">
        <v>358010.05578285945</v>
      </c>
      <c r="AH23" s="30">
        <v>335350.2324704217</v>
      </c>
      <c r="AI23" s="30">
        <v>318947.2523343397</v>
      </c>
      <c r="AJ23" s="30">
        <v>300602.05604376167</v>
      </c>
      <c r="AK23" s="30">
        <v>289772.0894011364</v>
      </c>
      <c r="AL23" s="30">
        <v>276710.6156451648</v>
      </c>
      <c r="AM23" s="31">
        <v>281849.7259789647</v>
      </c>
    </row>
    <row r="24" spans="1:39" ht="13.5">
      <c r="A24" s="5">
        <v>22</v>
      </c>
      <c r="B24" s="6" t="s">
        <v>27</v>
      </c>
      <c r="C24" s="29">
        <v>688215.8403093119</v>
      </c>
      <c r="D24" s="30">
        <v>696580.1226282306</v>
      </c>
      <c r="E24" s="30">
        <v>711714.1105465533</v>
      </c>
      <c r="F24" s="30">
        <v>769500.0806034461</v>
      </c>
      <c r="G24" s="30">
        <v>832035.2985563681</v>
      </c>
      <c r="H24" s="30">
        <v>864603.5037436229</v>
      </c>
      <c r="I24" s="30">
        <v>871736.4759861375</v>
      </c>
      <c r="J24" s="30">
        <v>880976.4301656096</v>
      </c>
      <c r="K24" s="30">
        <v>881256.6251569244</v>
      </c>
      <c r="L24" s="30">
        <v>882491.9380184718</v>
      </c>
      <c r="M24" s="30">
        <v>905997.2415669773</v>
      </c>
      <c r="N24" s="30">
        <v>921237.2936269536</v>
      </c>
      <c r="O24" s="30">
        <v>928505.1089533393</v>
      </c>
      <c r="P24" s="30">
        <v>946464.2247893587</v>
      </c>
      <c r="Q24" s="30">
        <v>1007996.5667296009</v>
      </c>
      <c r="R24" s="30">
        <v>1123145.2876352635</v>
      </c>
      <c r="S24" s="30">
        <v>1209934.568858911</v>
      </c>
      <c r="T24" s="30">
        <v>1264344.9852539161</v>
      </c>
      <c r="U24" s="30">
        <v>1342700.4898451122</v>
      </c>
      <c r="V24" s="30">
        <v>1428312.9660942731</v>
      </c>
      <c r="W24" s="30">
        <v>1533459.0263142483</v>
      </c>
      <c r="X24" s="30">
        <v>1684677.4544062936</v>
      </c>
      <c r="Y24" s="30">
        <v>1794075.7765927846</v>
      </c>
      <c r="Z24" s="30">
        <v>1832453.6584318497</v>
      </c>
      <c r="AA24" s="72">
        <v>1832291.8881185763</v>
      </c>
      <c r="AB24" s="30">
        <v>1854996.772900978</v>
      </c>
      <c r="AC24" s="30">
        <v>1881888.040871879</v>
      </c>
      <c r="AD24" s="30">
        <v>1923792.9314126389</v>
      </c>
      <c r="AE24" s="30">
        <v>1973949.2979551738</v>
      </c>
      <c r="AF24" s="30">
        <v>1981131.3115562343</v>
      </c>
      <c r="AG24" s="30">
        <v>1953498.3274898883</v>
      </c>
      <c r="AH24" s="30">
        <v>1926881.775549692</v>
      </c>
      <c r="AI24" s="30">
        <v>1998033.6281358218</v>
      </c>
      <c r="AJ24" s="30">
        <v>2084275.04451555</v>
      </c>
      <c r="AK24" s="30">
        <v>2206241.0887933886</v>
      </c>
      <c r="AL24" s="30">
        <v>2318003.3536427803</v>
      </c>
      <c r="AM24" s="31">
        <v>2438962.9416921632</v>
      </c>
    </row>
    <row r="25" spans="1:39" ht="13.5">
      <c r="A25" s="5">
        <v>23</v>
      </c>
      <c r="B25" s="6" t="s">
        <v>28</v>
      </c>
      <c r="C25" s="29">
        <v>637103.7222849276</v>
      </c>
      <c r="D25" s="30">
        <v>655203.8550551456</v>
      </c>
      <c r="E25" s="30">
        <v>647670.9909562904</v>
      </c>
      <c r="F25" s="30">
        <v>629507.0200407616</v>
      </c>
      <c r="G25" s="30">
        <v>623115.0596268811</v>
      </c>
      <c r="H25" s="30">
        <v>665479.1243389159</v>
      </c>
      <c r="I25" s="30">
        <v>677463.267045775</v>
      </c>
      <c r="J25" s="30">
        <v>671166.282634621</v>
      </c>
      <c r="K25" s="30">
        <v>659837.2644828209</v>
      </c>
      <c r="L25" s="30">
        <v>641487.1623000622</v>
      </c>
      <c r="M25" s="30">
        <v>631588.040487399</v>
      </c>
      <c r="N25" s="30">
        <v>631190.0774771156</v>
      </c>
      <c r="O25" s="30">
        <v>654315.7998076349</v>
      </c>
      <c r="P25" s="30">
        <v>663934.4956825576</v>
      </c>
      <c r="Q25" s="30">
        <v>697684.6007894044</v>
      </c>
      <c r="R25" s="30">
        <v>707071.016730392</v>
      </c>
      <c r="S25" s="30">
        <v>708246.1587117454</v>
      </c>
      <c r="T25" s="30">
        <v>707327.3458113734</v>
      </c>
      <c r="U25" s="30">
        <v>711110.4228893341</v>
      </c>
      <c r="V25" s="30">
        <v>718065.8156452604</v>
      </c>
      <c r="W25" s="30">
        <v>711308.9910734488</v>
      </c>
      <c r="X25" s="30">
        <v>713320.8124085257</v>
      </c>
      <c r="Y25" s="30">
        <v>702893.149882061</v>
      </c>
      <c r="Z25" s="30">
        <v>685043.9846410615</v>
      </c>
      <c r="AA25" s="72">
        <v>667097.7931790764</v>
      </c>
      <c r="AB25" s="30">
        <v>647835.7258300991</v>
      </c>
      <c r="AC25" s="30">
        <v>629285.1872581624</v>
      </c>
      <c r="AD25" s="30">
        <v>619945.4886614009</v>
      </c>
      <c r="AE25" s="30">
        <v>612421.6494151824</v>
      </c>
      <c r="AF25" s="30">
        <v>605569.3009244342</v>
      </c>
      <c r="AG25" s="30">
        <v>590577.145756497</v>
      </c>
      <c r="AH25" s="30">
        <v>578652.6976391767</v>
      </c>
      <c r="AI25" s="30">
        <v>579537.0779273347</v>
      </c>
      <c r="AJ25" s="30">
        <v>615472.2935555526</v>
      </c>
      <c r="AK25" s="30">
        <v>627179.3892534313</v>
      </c>
      <c r="AL25" s="30">
        <v>630009.9527573409</v>
      </c>
      <c r="AM25" s="31">
        <v>628923.3772458716</v>
      </c>
    </row>
    <row r="26" spans="1:39" ht="13.5">
      <c r="A26" s="5">
        <v>24</v>
      </c>
      <c r="B26" s="6" t="s">
        <v>29</v>
      </c>
      <c r="C26" s="29">
        <v>1428015.0437246896</v>
      </c>
      <c r="D26" s="30">
        <v>1491637.890640583</v>
      </c>
      <c r="E26" s="30">
        <v>1523663.8797054207</v>
      </c>
      <c r="F26" s="30">
        <v>1552744.4861827465</v>
      </c>
      <c r="G26" s="30">
        <v>1592314.6818186836</v>
      </c>
      <c r="H26" s="30">
        <v>1643851.7453388711</v>
      </c>
      <c r="I26" s="30">
        <v>1649675.8413365076</v>
      </c>
      <c r="J26" s="30">
        <v>1623069.289585962</v>
      </c>
      <c r="K26" s="30">
        <v>1595140.9067707055</v>
      </c>
      <c r="L26" s="30">
        <v>1555897.6901100844</v>
      </c>
      <c r="M26" s="30">
        <v>1556459.823248927</v>
      </c>
      <c r="N26" s="30">
        <v>1565760.0161966763</v>
      </c>
      <c r="O26" s="30">
        <v>1595198.237722414</v>
      </c>
      <c r="P26" s="30">
        <v>1655111.099136598</v>
      </c>
      <c r="Q26" s="30">
        <v>1743665.5730232398</v>
      </c>
      <c r="R26" s="30">
        <v>1870692.6465863565</v>
      </c>
      <c r="S26" s="30">
        <v>1949922.9006120479</v>
      </c>
      <c r="T26" s="30">
        <v>1995746.6243097023</v>
      </c>
      <c r="U26" s="30">
        <v>2043461.9344846094</v>
      </c>
      <c r="V26" s="30">
        <v>2124505.7660792684</v>
      </c>
      <c r="W26" s="30">
        <v>2221865.3610875085</v>
      </c>
      <c r="X26" s="30">
        <v>2332676.6797322426</v>
      </c>
      <c r="Y26" s="30">
        <v>2446870.0265165954</v>
      </c>
      <c r="Z26" s="30">
        <v>2450954.887201282</v>
      </c>
      <c r="AA26" s="72">
        <v>2456538.721022863</v>
      </c>
      <c r="AB26" s="30">
        <v>2448066.6031391155</v>
      </c>
      <c r="AC26" s="30">
        <v>2448611.817639198</v>
      </c>
      <c r="AD26" s="30">
        <v>2454142.143737943</v>
      </c>
      <c r="AE26" s="30">
        <v>2489959.2816976</v>
      </c>
      <c r="AF26" s="30">
        <v>2465606.4711648636</v>
      </c>
      <c r="AG26" s="30">
        <v>2468107.3392250594</v>
      </c>
      <c r="AH26" s="30">
        <v>2460654.280030273</v>
      </c>
      <c r="AI26" s="30">
        <v>2653351.232297475</v>
      </c>
      <c r="AJ26" s="30">
        <v>2804206.175658127</v>
      </c>
      <c r="AK26" s="30">
        <v>3066348.824146398</v>
      </c>
      <c r="AL26" s="30">
        <v>3325762.4375000093</v>
      </c>
      <c r="AM26" s="31">
        <v>3567067.7255879343</v>
      </c>
    </row>
    <row r="27" spans="1:39" ht="13.5">
      <c r="A27" s="5">
        <v>25</v>
      </c>
      <c r="B27" s="6" t="s">
        <v>30</v>
      </c>
      <c r="C27" s="29">
        <v>466369.2404577942</v>
      </c>
      <c r="D27" s="30">
        <v>453208.59681891365</v>
      </c>
      <c r="E27" s="30">
        <v>459929.6460372261</v>
      </c>
      <c r="F27" s="30">
        <v>451265.0086501073</v>
      </c>
      <c r="G27" s="30">
        <v>465991.1040273581</v>
      </c>
      <c r="H27" s="30">
        <v>504789.1226721511</v>
      </c>
      <c r="I27" s="30">
        <v>526294.6862123193</v>
      </c>
      <c r="J27" s="30">
        <v>548327.8504817368</v>
      </c>
      <c r="K27" s="30">
        <v>584534.6284732545</v>
      </c>
      <c r="L27" s="30">
        <v>567517.8491551727</v>
      </c>
      <c r="M27" s="30">
        <v>575410.1537893177</v>
      </c>
      <c r="N27" s="30">
        <v>582224.7517662611</v>
      </c>
      <c r="O27" s="30">
        <v>601587.1344505864</v>
      </c>
      <c r="P27" s="30">
        <v>597251.0623537311</v>
      </c>
      <c r="Q27" s="30">
        <v>602412.7839690994</v>
      </c>
      <c r="R27" s="30">
        <v>619851.0797854307</v>
      </c>
      <c r="S27" s="30">
        <v>618612.1745297906</v>
      </c>
      <c r="T27" s="30">
        <v>616098.7520803122</v>
      </c>
      <c r="U27" s="30">
        <v>615545.4339918245</v>
      </c>
      <c r="V27" s="30">
        <v>635376.3565278775</v>
      </c>
      <c r="W27" s="30">
        <v>677366.2438060035</v>
      </c>
      <c r="X27" s="30">
        <v>703119.7796393952</v>
      </c>
      <c r="Y27" s="30">
        <v>744202.2617157238</v>
      </c>
      <c r="Z27" s="30">
        <v>762810.6847977197</v>
      </c>
      <c r="AA27" s="72">
        <v>762932.8865544011</v>
      </c>
      <c r="AB27" s="30">
        <v>748511.7427675795</v>
      </c>
      <c r="AC27" s="30">
        <v>752878.6749194565</v>
      </c>
      <c r="AD27" s="30">
        <v>769888.6797769854</v>
      </c>
      <c r="AE27" s="30">
        <v>827643.5174102655</v>
      </c>
      <c r="AF27" s="30">
        <v>879100.2454162207</v>
      </c>
      <c r="AG27" s="30">
        <v>895500.1126193487</v>
      </c>
      <c r="AH27" s="30">
        <v>932198.3261021494</v>
      </c>
      <c r="AI27" s="30">
        <v>1073648.1981954495</v>
      </c>
      <c r="AJ27" s="30">
        <v>1206777.682486883</v>
      </c>
      <c r="AK27" s="30">
        <v>1341919.3025519196</v>
      </c>
      <c r="AL27" s="30">
        <v>1475162.5604041102</v>
      </c>
      <c r="AM27" s="31">
        <v>1773291.2665145597</v>
      </c>
    </row>
    <row r="28" spans="1:39" ht="13.5">
      <c r="A28" s="5">
        <v>26</v>
      </c>
      <c r="B28" s="6" t="s">
        <v>31</v>
      </c>
      <c r="C28" s="29">
        <v>2059249.4755659087</v>
      </c>
      <c r="D28" s="30">
        <v>2447140.846426388</v>
      </c>
      <c r="E28" s="30">
        <v>2637070.079910675</v>
      </c>
      <c r="F28" s="30">
        <v>2772411.331488771</v>
      </c>
      <c r="G28" s="30">
        <v>3107528.5001483434</v>
      </c>
      <c r="H28" s="30">
        <v>3491980.6802516123</v>
      </c>
      <c r="I28" s="30">
        <v>3680285.5021839202</v>
      </c>
      <c r="J28" s="30">
        <v>3765332.7965566292</v>
      </c>
      <c r="K28" s="30">
        <v>3779090.0575258257</v>
      </c>
      <c r="L28" s="30">
        <v>3751655.584936077</v>
      </c>
      <c r="M28" s="30">
        <v>3807164.4534430555</v>
      </c>
      <c r="N28" s="30">
        <v>3859635.941151026</v>
      </c>
      <c r="O28" s="30">
        <v>3932225.3350589196</v>
      </c>
      <c r="P28" s="30">
        <v>3988041.812439195</v>
      </c>
      <c r="Q28" s="30">
        <v>4051709.110631239</v>
      </c>
      <c r="R28" s="30">
        <v>4179111.6228097277</v>
      </c>
      <c r="S28" s="30">
        <v>4297633.913036504</v>
      </c>
      <c r="T28" s="30">
        <v>4385498.12492155</v>
      </c>
      <c r="U28" s="30">
        <v>4529997.426641696</v>
      </c>
      <c r="V28" s="30">
        <v>4834807.918175556</v>
      </c>
      <c r="W28" s="30">
        <v>5209108.141661712</v>
      </c>
      <c r="X28" s="30">
        <v>5626934.007603383</v>
      </c>
      <c r="Y28" s="30">
        <v>6042758.321293345</v>
      </c>
      <c r="Z28" s="30">
        <v>6189948.054679899</v>
      </c>
      <c r="AA28" s="72">
        <v>6296056.549087457</v>
      </c>
      <c r="AB28" s="30">
        <v>6288889.157679958</v>
      </c>
      <c r="AC28" s="30">
        <v>6346159.991469439</v>
      </c>
      <c r="AD28" s="30">
        <v>6489874.360719147</v>
      </c>
      <c r="AE28" s="30">
        <v>6634947.014542277</v>
      </c>
      <c r="AF28" s="30">
        <v>6666753.412720159</v>
      </c>
      <c r="AG28" s="30">
        <v>6568254.77903837</v>
      </c>
      <c r="AH28" s="30">
        <v>6542066.467422804</v>
      </c>
      <c r="AI28" s="30">
        <v>6984425.70100225</v>
      </c>
      <c r="AJ28" s="30">
        <v>7343585.648157279</v>
      </c>
      <c r="AK28" s="30">
        <v>7688399.5686151795</v>
      </c>
      <c r="AL28" s="30">
        <v>8208038.199961903</v>
      </c>
      <c r="AM28" s="31">
        <v>8657427.261251733</v>
      </c>
    </row>
    <row r="29" spans="1:39" ht="13.5">
      <c r="A29" s="5">
        <v>27</v>
      </c>
      <c r="B29" s="6" t="s">
        <v>32</v>
      </c>
      <c r="C29" s="29">
        <v>1827559.431345013</v>
      </c>
      <c r="D29" s="30">
        <v>1907442.5728257296</v>
      </c>
      <c r="E29" s="30">
        <v>1886506.460924103</v>
      </c>
      <c r="F29" s="30">
        <v>1865587.6728213083</v>
      </c>
      <c r="G29" s="30">
        <v>1882210.3277554102</v>
      </c>
      <c r="H29" s="30">
        <v>1880098.5590790892</v>
      </c>
      <c r="I29" s="30">
        <v>1839978.1851816413</v>
      </c>
      <c r="J29" s="30">
        <v>1789343.942747782</v>
      </c>
      <c r="K29" s="30">
        <v>1724491.2025505733</v>
      </c>
      <c r="L29" s="30">
        <v>1676211.9614631766</v>
      </c>
      <c r="M29" s="30">
        <v>1660554.4921972465</v>
      </c>
      <c r="N29" s="30">
        <v>1629618.0989959207</v>
      </c>
      <c r="O29" s="30">
        <v>1624930.579774545</v>
      </c>
      <c r="P29" s="30">
        <v>1602224.6611326213</v>
      </c>
      <c r="Q29" s="30">
        <v>1570817.8181107542</v>
      </c>
      <c r="R29" s="30">
        <v>1575548.9081688905</v>
      </c>
      <c r="S29" s="30">
        <v>1577580.0138734898</v>
      </c>
      <c r="T29" s="30">
        <v>1545918.376726993</v>
      </c>
      <c r="U29" s="30">
        <v>1541061.408891035</v>
      </c>
      <c r="V29" s="30">
        <v>1569816.464920365</v>
      </c>
      <c r="W29" s="30">
        <v>1577722.1322915694</v>
      </c>
      <c r="X29" s="30">
        <v>1600177.501025978</v>
      </c>
      <c r="Y29" s="30">
        <v>1623461.6687585106</v>
      </c>
      <c r="Z29" s="30">
        <v>1656145.8382155932</v>
      </c>
      <c r="AA29" s="72">
        <v>1626873.0100294463</v>
      </c>
      <c r="AB29" s="30">
        <v>1585157.6822762445</v>
      </c>
      <c r="AC29" s="30">
        <v>1560860.9211587727</v>
      </c>
      <c r="AD29" s="30">
        <v>1533683.8370124649</v>
      </c>
      <c r="AE29" s="30">
        <v>1527480.2040365667</v>
      </c>
      <c r="AF29" s="30">
        <v>1497208.7649444577</v>
      </c>
      <c r="AG29" s="30">
        <v>1454428.0254516718</v>
      </c>
      <c r="AH29" s="30">
        <v>1405769.3629870305</v>
      </c>
      <c r="AI29" s="30">
        <v>1437180.4692225421</v>
      </c>
      <c r="AJ29" s="30">
        <v>1424721.2214346004</v>
      </c>
      <c r="AK29" s="30">
        <v>1394834.308161166</v>
      </c>
      <c r="AL29" s="30">
        <v>1372296.781341005</v>
      </c>
      <c r="AM29" s="31">
        <v>1358382.3147693637</v>
      </c>
    </row>
    <row r="30" spans="1:39" ht="13.5">
      <c r="A30" s="5">
        <v>28</v>
      </c>
      <c r="B30" s="6" t="s">
        <v>33</v>
      </c>
      <c r="C30" s="29">
        <v>1342623.5473136327</v>
      </c>
      <c r="D30" s="30">
        <v>1447431.6371256425</v>
      </c>
      <c r="E30" s="30">
        <v>1511439.0552172938</v>
      </c>
      <c r="F30" s="30">
        <v>1582239.637033756</v>
      </c>
      <c r="G30" s="30">
        <v>1691871.3438588455</v>
      </c>
      <c r="H30" s="30">
        <v>1722132.4011162485</v>
      </c>
      <c r="I30" s="30">
        <v>1713719.2833012678</v>
      </c>
      <c r="J30" s="30">
        <v>1719801.5437832547</v>
      </c>
      <c r="K30" s="30">
        <v>1737661.072306771</v>
      </c>
      <c r="L30" s="30">
        <v>1783393.4413292909</v>
      </c>
      <c r="M30" s="30">
        <v>1818599.6883305383</v>
      </c>
      <c r="N30" s="30">
        <v>1902574.6611084598</v>
      </c>
      <c r="O30" s="30">
        <v>1948642.5307110245</v>
      </c>
      <c r="P30" s="30">
        <v>2024913.2811261942</v>
      </c>
      <c r="Q30" s="30">
        <v>2074629.5126924114</v>
      </c>
      <c r="R30" s="30">
        <v>2131606.844903888</v>
      </c>
      <c r="S30" s="30">
        <v>2202440.3710007025</v>
      </c>
      <c r="T30" s="30">
        <v>2303177.504276934</v>
      </c>
      <c r="U30" s="30">
        <v>2442087.5822962616</v>
      </c>
      <c r="V30" s="30">
        <v>2597665.9820937463</v>
      </c>
      <c r="W30" s="30">
        <v>2815948.5387649857</v>
      </c>
      <c r="X30" s="30">
        <v>3018035.6692061163</v>
      </c>
      <c r="Y30" s="30">
        <v>3205762.5281282025</v>
      </c>
      <c r="Z30" s="30">
        <v>3301169.911014414</v>
      </c>
      <c r="AA30" s="72">
        <v>3325833.2219818076</v>
      </c>
      <c r="AB30" s="30">
        <v>3330289.6961861234</v>
      </c>
      <c r="AC30" s="30">
        <v>3344401.12358316</v>
      </c>
      <c r="AD30" s="30">
        <v>3386960.1604882753</v>
      </c>
      <c r="AE30" s="30">
        <v>3451609.8413087022</v>
      </c>
      <c r="AF30" s="30">
        <v>3454284.599207003</v>
      </c>
      <c r="AG30" s="30">
        <v>3449787.442225393</v>
      </c>
      <c r="AH30" s="30">
        <v>3441702.923810941</v>
      </c>
      <c r="AI30" s="30">
        <v>3568353.9503836185</v>
      </c>
      <c r="AJ30" s="30">
        <v>3685133.304272049</v>
      </c>
      <c r="AK30" s="30">
        <v>3797962.723955301</v>
      </c>
      <c r="AL30" s="30">
        <v>3961776.3710706215</v>
      </c>
      <c r="AM30" s="31">
        <v>4172535.9089378375</v>
      </c>
    </row>
    <row r="31" spans="1:39" ht="13.5">
      <c r="A31" s="5">
        <v>29</v>
      </c>
      <c r="B31" s="6" t="s">
        <v>34</v>
      </c>
      <c r="C31" s="29">
        <v>1096251.4646481785</v>
      </c>
      <c r="D31" s="30">
        <v>1128489.21978465</v>
      </c>
      <c r="E31" s="30">
        <v>1134003.2651503223</v>
      </c>
      <c r="F31" s="30">
        <v>1139877.9470712843</v>
      </c>
      <c r="G31" s="30">
        <v>1190544.2186271271</v>
      </c>
      <c r="H31" s="30">
        <v>1231832.707341102</v>
      </c>
      <c r="I31" s="30">
        <v>1268402.5354596667</v>
      </c>
      <c r="J31" s="30">
        <v>1288455.947626037</v>
      </c>
      <c r="K31" s="30">
        <v>1319231.2481701798</v>
      </c>
      <c r="L31" s="30">
        <v>1371371.4407475865</v>
      </c>
      <c r="M31" s="30">
        <v>1430848.9535354972</v>
      </c>
      <c r="N31" s="30">
        <v>1485117.316088026</v>
      </c>
      <c r="O31" s="30">
        <v>1579984.8267596397</v>
      </c>
      <c r="P31" s="30">
        <v>1675873.1804182986</v>
      </c>
      <c r="Q31" s="30">
        <v>1701842.3181488058</v>
      </c>
      <c r="R31" s="30">
        <v>1738570.5976277888</v>
      </c>
      <c r="S31" s="30">
        <v>1808263.273938374</v>
      </c>
      <c r="T31" s="30">
        <v>1900327.1271046519</v>
      </c>
      <c r="U31" s="30">
        <v>2030966.6511074463</v>
      </c>
      <c r="V31" s="30">
        <v>2287853.422923705</v>
      </c>
      <c r="W31" s="30">
        <v>2611060.096255582</v>
      </c>
      <c r="X31" s="30">
        <v>2910441.060676694</v>
      </c>
      <c r="Y31" s="30">
        <v>3220556.4691451443</v>
      </c>
      <c r="Z31" s="30">
        <v>3427918.6940576956</v>
      </c>
      <c r="AA31" s="72">
        <v>3656775.3096211315</v>
      </c>
      <c r="AB31" s="30">
        <v>3823860.4945557797</v>
      </c>
      <c r="AC31" s="30">
        <v>4099845.0402603704</v>
      </c>
      <c r="AD31" s="30">
        <v>4277329.525619293</v>
      </c>
      <c r="AE31" s="30">
        <v>4480294.785868436</v>
      </c>
      <c r="AF31" s="30">
        <v>4577791.1794650145</v>
      </c>
      <c r="AG31" s="30">
        <v>4650107.189910791</v>
      </c>
      <c r="AH31" s="30">
        <v>4795772.80521963</v>
      </c>
      <c r="AI31" s="30">
        <v>5170591.602674544</v>
      </c>
      <c r="AJ31" s="30">
        <v>5473009.539780355</v>
      </c>
      <c r="AK31" s="30">
        <v>5751067.408136824</v>
      </c>
      <c r="AL31" s="30">
        <v>5900499.04046132</v>
      </c>
      <c r="AM31" s="31">
        <v>6199279.91326204</v>
      </c>
    </row>
    <row r="32" spans="1:39" ht="13.5">
      <c r="A32" s="5">
        <v>30</v>
      </c>
      <c r="B32" s="6" t="s">
        <v>35</v>
      </c>
      <c r="C32" s="29">
        <v>2335251.747729036</v>
      </c>
      <c r="D32" s="30">
        <v>2682386.343664249</v>
      </c>
      <c r="E32" s="30">
        <v>3059140.850837892</v>
      </c>
      <c r="F32" s="30">
        <v>3175921.229535861</v>
      </c>
      <c r="G32" s="30">
        <v>3288594.9968759427</v>
      </c>
      <c r="H32" s="30">
        <v>3471431.116999335</v>
      </c>
      <c r="I32" s="30">
        <v>3557526.521197734</v>
      </c>
      <c r="J32" s="30">
        <v>3515382.265899807</v>
      </c>
      <c r="K32" s="30">
        <v>3475194.241897085</v>
      </c>
      <c r="L32" s="30">
        <v>3503505.943737942</v>
      </c>
      <c r="M32" s="30">
        <v>3515541.433440303</v>
      </c>
      <c r="N32" s="30">
        <v>3564237.0223723343</v>
      </c>
      <c r="O32" s="30">
        <v>3511946.200731666</v>
      </c>
      <c r="P32" s="30">
        <v>3430583.5763311973</v>
      </c>
      <c r="Q32" s="30">
        <v>3354130.337081117</v>
      </c>
      <c r="R32" s="30">
        <v>3294337.190140569</v>
      </c>
      <c r="S32" s="30">
        <v>3217065.7952581425</v>
      </c>
      <c r="T32" s="30">
        <v>3175121.6107074916</v>
      </c>
      <c r="U32" s="30">
        <v>3123742.099561177</v>
      </c>
      <c r="V32" s="30">
        <v>3152967.7014620574</v>
      </c>
      <c r="W32" s="30">
        <v>3364122.980605594</v>
      </c>
      <c r="X32" s="30">
        <v>3845841.755087385</v>
      </c>
      <c r="Y32" s="30">
        <v>4289438.6088764025</v>
      </c>
      <c r="Z32" s="30">
        <v>4861417.97607616</v>
      </c>
      <c r="AA32" s="72">
        <v>5238125.491669662</v>
      </c>
      <c r="AB32" s="30">
        <v>5515923.613565019</v>
      </c>
      <c r="AC32" s="30">
        <v>5802565.685006952</v>
      </c>
      <c r="AD32" s="30">
        <v>5901193.278306625</v>
      </c>
      <c r="AE32" s="30">
        <v>6049670.913716525</v>
      </c>
      <c r="AF32" s="30">
        <v>6042466.238464297</v>
      </c>
      <c r="AG32" s="30">
        <v>5916433.90965468</v>
      </c>
      <c r="AH32" s="30">
        <v>5837012.775097106</v>
      </c>
      <c r="AI32" s="30">
        <v>6058347.220615172</v>
      </c>
      <c r="AJ32" s="30">
        <v>6512896.416860565</v>
      </c>
      <c r="AK32" s="30">
        <v>7231385.229316176</v>
      </c>
      <c r="AL32" s="30">
        <v>7484333.113085127</v>
      </c>
      <c r="AM32" s="31">
        <v>8024020.800633032</v>
      </c>
    </row>
    <row r="33" spans="1:39" ht="13.5">
      <c r="A33" s="5">
        <v>31</v>
      </c>
      <c r="B33" s="6" t="s">
        <v>36</v>
      </c>
      <c r="C33" s="29">
        <v>479388.2807636016</v>
      </c>
      <c r="D33" s="30">
        <v>616587.2165754284</v>
      </c>
      <c r="E33" s="30">
        <v>727350.4008364261</v>
      </c>
      <c r="F33" s="30">
        <v>760646.7916624453</v>
      </c>
      <c r="G33" s="30">
        <v>829833.852102215</v>
      </c>
      <c r="H33" s="30">
        <v>882436.0800646897</v>
      </c>
      <c r="I33" s="30">
        <v>956119.0272654522</v>
      </c>
      <c r="J33" s="30">
        <v>990895.7541594498</v>
      </c>
      <c r="K33" s="30">
        <v>963535.0965414845</v>
      </c>
      <c r="L33" s="30">
        <v>936592.825943713</v>
      </c>
      <c r="M33" s="30">
        <v>904270.8502568208</v>
      </c>
      <c r="N33" s="30">
        <v>882015.8788318647</v>
      </c>
      <c r="O33" s="30">
        <v>887390.7599759524</v>
      </c>
      <c r="P33" s="30">
        <v>872540.873256135</v>
      </c>
      <c r="Q33" s="30">
        <v>847291.8211380548</v>
      </c>
      <c r="R33" s="30">
        <v>847926.2167667099</v>
      </c>
      <c r="S33" s="30">
        <v>870859.1050570947</v>
      </c>
      <c r="T33" s="30">
        <v>885620.645640348</v>
      </c>
      <c r="U33" s="30">
        <v>883649.4239725284</v>
      </c>
      <c r="V33" s="30">
        <v>895771.7681977991</v>
      </c>
      <c r="W33" s="30">
        <v>896445.6921250726</v>
      </c>
      <c r="X33" s="30">
        <v>928947.6560256663</v>
      </c>
      <c r="Y33" s="30">
        <v>984354.3071741347</v>
      </c>
      <c r="Z33" s="30">
        <v>1023354.6569031732</v>
      </c>
      <c r="AA33" s="72">
        <v>1052664.1847135068</v>
      </c>
      <c r="AB33" s="30">
        <v>1100004.1817638539</v>
      </c>
      <c r="AC33" s="30">
        <v>1123115.8691011348</v>
      </c>
      <c r="AD33" s="30">
        <v>1123063.246187248</v>
      </c>
      <c r="AE33" s="30">
        <v>1126090.2725396757</v>
      </c>
      <c r="AF33" s="30">
        <v>1118786.6794597933</v>
      </c>
      <c r="AG33" s="30">
        <v>1106178.108767857</v>
      </c>
      <c r="AH33" s="30">
        <v>1090191.3416045997</v>
      </c>
      <c r="AI33" s="30">
        <v>1128750.0816892635</v>
      </c>
      <c r="AJ33" s="30">
        <v>1154212.399540091</v>
      </c>
      <c r="AK33" s="30">
        <v>1209576.6643167296</v>
      </c>
      <c r="AL33" s="30">
        <v>1264813.138691443</v>
      </c>
      <c r="AM33" s="31">
        <v>1337899.407584395</v>
      </c>
    </row>
    <row r="34" spans="1:39" ht="13.5">
      <c r="A34" s="5">
        <v>32</v>
      </c>
      <c r="B34" s="6" t="s">
        <v>37</v>
      </c>
      <c r="C34" s="29">
        <v>546657.9998068191</v>
      </c>
      <c r="D34" s="30">
        <v>585659.8309912808</v>
      </c>
      <c r="E34" s="30">
        <v>618512.0326421126</v>
      </c>
      <c r="F34" s="30">
        <v>661173.7818039567</v>
      </c>
      <c r="G34" s="30">
        <v>683234.3593654905</v>
      </c>
      <c r="H34" s="30">
        <v>687744.5360691338</v>
      </c>
      <c r="I34" s="30">
        <v>695800.7496792087</v>
      </c>
      <c r="J34" s="30">
        <v>707254.1129515126</v>
      </c>
      <c r="K34" s="30">
        <v>716712.4493769214</v>
      </c>
      <c r="L34" s="30">
        <v>726736.61902229</v>
      </c>
      <c r="M34" s="30">
        <v>746203.4459983942</v>
      </c>
      <c r="N34" s="30">
        <v>783160.4096146355</v>
      </c>
      <c r="O34" s="30">
        <v>827905.4338756207</v>
      </c>
      <c r="P34" s="30">
        <v>845553.9385274037</v>
      </c>
      <c r="Q34" s="30">
        <v>915522.9567241234</v>
      </c>
      <c r="R34" s="30">
        <v>1015737.310148817</v>
      </c>
      <c r="S34" s="30">
        <v>1077285.44409614</v>
      </c>
      <c r="T34" s="30">
        <v>1086764.426440004</v>
      </c>
      <c r="U34" s="30">
        <v>1127590.7513351268</v>
      </c>
      <c r="V34" s="30">
        <v>1237480.3263702227</v>
      </c>
      <c r="W34" s="30">
        <v>1360148.154017774</v>
      </c>
      <c r="X34" s="30">
        <v>1469855.1770909752</v>
      </c>
      <c r="Y34" s="30">
        <v>1528855.875560598</v>
      </c>
      <c r="Z34" s="30">
        <v>1517928.4678688992</v>
      </c>
      <c r="AA34" s="72">
        <v>1498139.9065901868</v>
      </c>
      <c r="AB34" s="30">
        <v>1513246.271518442</v>
      </c>
      <c r="AC34" s="30">
        <v>1516800.741351482</v>
      </c>
      <c r="AD34" s="30">
        <v>1530968.0804160472</v>
      </c>
      <c r="AE34" s="30">
        <v>1546761.1246705118</v>
      </c>
      <c r="AF34" s="30">
        <v>1519810.781836742</v>
      </c>
      <c r="AG34" s="30">
        <v>1514411.9865729103</v>
      </c>
      <c r="AH34" s="30">
        <v>1534337.418596067</v>
      </c>
      <c r="AI34" s="30">
        <v>1608057.215019572</v>
      </c>
      <c r="AJ34" s="30">
        <v>1680362.6779077412</v>
      </c>
      <c r="AK34" s="30">
        <v>1864077.9546518256</v>
      </c>
      <c r="AL34" s="30">
        <v>1991547.1336115536</v>
      </c>
      <c r="AM34" s="31">
        <v>2272333.4209967116</v>
      </c>
    </row>
    <row r="35" spans="1:39" ht="13.5">
      <c r="A35" s="5">
        <v>33</v>
      </c>
      <c r="B35" s="6" t="s">
        <v>38</v>
      </c>
      <c r="C35" s="29">
        <v>1400023.198597833</v>
      </c>
      <c r="D35" s="30">
        <v>1431546.7684678012</v>
      </c>
      <c r="E35" s="30">
        <v>1439715.050579837</v>
      </c>
      <c r="F35" s="30">
        <v>1521544.9198993037</v>
      </c>
      <c r="G35" s="30">
        <v>1583840.77569609</v>
      </c>
      <c r="H35" s="30">
        <v>1686872.2144353243</v>
      </c>
      <c r="I35" s="30">
        <v>1722909.7317147758</v>
      </c>
      <c r="J35" s="30">
        <v>1742017.2575924566</v>
      </c>
      <c r="K35" s="30">
        <v>1793150.3031785619</v>
      </c>
      <c r="L35" s="30">
        <v>1889644.3225667253</v>
      </c>
      <c r="M35" s="30">
        <v>1975825.1060318865</v>
      </c>
      <c r="N35" s="30">
        <v>2048208.0890179386</v>
      </c>
      <c r="O35" s="30">
        <v>2090972.6173529958</v>
      </c>
      <c r="P35" s="30">
        <v>2094658.3570886634</v>
      </c>
      <c r="Q35" s="30">
        <v>2104150.3346732957</v>
      </c>
      <c r="R35" s="30">
        <v>2134230.9124371563</v>
      </c>
      <c r="S35" s="30">
        <v>2156424.4702208824</v>
      </c>
      <c r="T35" s="30">
        <v>2180999.6377882203</v>
      </c>
      <c r="U35" s="30">
        <v>2223865.9772076327</v>
      </c>
      <c r="V35" s="30">
        <v>2281950.971925777</v>
      </c>
      <c r="W35" s="30">
        <v>2344629.6340368246</v>
      </c>
      <c r="X35" s="30">
        <v>2430425.045375189</v>
      </c>
      <c r="Y35" s="30">
        <v>2495937.19992641</v>
      </c>
      <c r="Z35" s="30">
        <v>2536065.3455110295</v>
      </c>
      <c r="AA35" s="72">
        <v>2543456.877606273</v>
      </c>
      <c r="AB35" s="30">
        <v>2526567.3029313185</v>
      </c>
      <c r="AC35" s="30">
        <v>2539904.8934048438</v>
      </c>
      <c r="AD35" s="30">
        <v>2592474.243830856</v>
      </c>
      <c r="AE35" s="30">
        <v>2601067.38024765</v>
      </c>
      <c r="AF35" s="30">
        <v>2538904.9001271822</v>
      </c>
      <c r="AG35" s="30">
        <v>2482491.3804013766</v>
      </c>
      <c r="AH35" s="30">
        <v>2407214.301350534</v>
      </c>
      <c r="AI35" s="30">
        <v>2410354.002782053</v>
      </c>
      <c r="AJ35" s="30">
        <v>2380570.4787954604</v>
      </c>
      <c r="AK35" s="30">
        <v>2339630.117258443</v>
      </c>
      <c r="AL35" s="30">
        <v>2353949.9469282716</v>
      </c>
      <c r="AM35" s="31">
        <v>2356145.5110459486</v>
      </c>
    </row>
    <row r="36" spans="1:39" ht="13.5">
      <c r="A36" s="5">
        <v>34</v>
      </c>
      <c r="B36" s="6" t="s">
        <v>39</v>
      </c>
      <c r="C36" s="29">
        <v>798061.4406447954</v>
      </c>
      <c r="D36" s="30">
        <v>757941.3629079926</v>
      </c>
      <c r="E36" s="30">
        <v>718667.0609214741</v>
      </c>
      <c r="F36" s="30">
        <v>694627.02271834</v>
      </c>
      <c r="G36" s="30">
        <v>672401.3213575912</v>
      </c>
      <c r="H36" s="30">
        <v>639661.9854008849</v>
      </c>
      <c r="I36" s="30">
        <v>611520.834487729</v>
      </c>
      <c r="J36" s="30">
        <v>587881.773112848</v>
      </c>
      <c r="K36" s="30">
        <v>567504.5550341359</v>
      </c>
      <c r="L36" s="30">
        <v>552930.9658359649</v>
      </c>
      <c r="M36" s="30">
        <v>541658.5271603683</v>
      </c>
      <c r="N36" s="30">
        <v>534393.6796229132</v>
      </c>
      <c r="O36" s="30">
        <v>528674.2441226349</v>
      </c>
      <c r="P36" s="30">
        <v>535712.378954019</v>
      </c>
      <c r="Q36" s="30">
        <v>555217.245894755</v>
      </c>
      <c r="R36" s="30">
        <v>578441.388775581</v>
      </c>
      <c r="S36" s="30">
        <v>584037.5604510844</v>
      </c>
      <c r="T36" s="30">
        <v>588642.2488425741</v>
      </c>
      <c r="U36" s="30">
        <v>605011.8855074912</v>
      </c>
      <c r="V36" s="30">
        <v>623360.9596632032</v>
      </c>
      <c r="W36" s="30">
        <v>637287.964232134</v>
      </c>
      <c r="X36" s="30">
        <v>663163.3969090879</v>
      </c>
      <c r="Y36" s="30">
        <v>663815.11490922</v>
      </c>
      <c r="Z36" s="30">
        <v>656816.68619418</v>
      </c>
      <c r="AA36" s="72">
        <v>648462.396625098</v>
      </c>
      <c r="AB36" s="30">
        <v>647922.7539671368</v>
      </c>
      <c r="AC36" s="30">
        <v>642380.3337077345</v>
      </c>
      <c r="AD36" s="30">
        <v>626606.2425040426</v>
      </c>
      <c r="AE36" s="30">
        <v>607646.188283886</v>
      </c>
      <c r="AF36" s="30">
        <v>606981.6460896314</v>
      </c>
      <c r="AG36" s="30">
        <v>601300.8832248895</v>
      </c>
      <c r="AH36" s="30">
        <v>594964.1115520356</v>
      </c>
      <c r="AI36" s="30">
        <v>568422.7323736995</v>
      </c>
      <c r="AJ36" s="30">
        <v>547227.4676133244</v>
      </c>
      <c r="AK36" s="30">
        <v>527317.1206582966</v>
      </c>
      <c r="AL36" s="30">
        <v>512206.5412274507</v>
      </c>
      <c r="AM36" s="31">
        <v>503633.17666856234</v>
      </c>
    </row>
    <row r="37" spans="1:39" ht="13.5">
      <c r="A37" s="5">
        <v>35</v>
      </c>
      <c r="B37" s="6" t="s">
        <v>40</v>
      </c>
      <c r="C37" s="29">
        <v>1026420.511360711</v>
      </c>
      <c r="D37" s="30">
        <v>1064389.5284607587</v>
      </c>
      <c r="E37" s="30">
        <v>1077985.6852199617</v>
      </c>
      <c r="F37" s="30">
        <v>1091753.7494364297</v>
      </c>
      <c r="G37" s="30">
        <v>1134577.043337544</v>
      </c>
      <c r="H37" s="30">
        <v>1166870.4545027527</v>
      </c>
      <c r="I37" s="30">
        <v>1174406.9014146035</v>
      </c>
      <c r="J37" s="30">
        <v>1188201.5276323187</v>
      </c>
      <c r="K37" s="30">
        <v>1186887.4749178945</v>
      </c>
      <c r="L37" s="30">
        <v>1186485.9837678238</v>
      </c>
      <c r="M37" s="30">
        <v>1186207.5755225096</v>
      </c>
      <c r="N37" s="30">
        <v>1188645.664010363</v>
      </c>
      <c r="O37" s="30">
        <v>1203900.2586004469</v>
      </c>
      <c r="P37" s="30">
        <v>1214939.3173253017</v>
      </c>
      <c r="Q37" s="30">
        <v>1257596.5599496155</v>
      </c>
      <c r="R37" s="30">
        <v>1338216.5074304524</v>
      </c>
      <c r="S37" s="30">
        <v>1367801.743951824</v>
      </c>
      <c r="T37" s="30">
        <v>1377343.2086147196</v>
      </c>
      <c r="U37" s="30">
        <v>1391120.2381570428</v>
      </c>
      <c r="V37" s="30">
        <v>1400228.6792025622</v>
      </c>
      <c r="W37" s="30">
        <v>1415192.6927336515</v>
      </c>
      <c r="X37" s="30">
        <v>1434070.20699783</v>
      </c>
      <c r="Y37" s="30">
        <v>1449695.770180433</v>
      </c>
      <c r="Z37" s="30">
        <v>1440413.8686925157</v>
      </c>
      <c r="AA37" s="72">
        <v>1420043.2255506127</v>
      </c>
      <c r="AB37" s="30">
        <v>1408708.7092795963</v>
      </c>
      <c r="AC37" s="30">
        <v>1412600.037399803</v>
      </c>
      <c r="AD37" s="30">
        <v>1451887.993996915</v>
      </c>
      <c r="AE37" s="30">
        <v>1500542.8324126573</v>
      </c>
      <c r="AF37" s="30">
        <v>1628450.5352102723</v>
      </c>
      <c r="AG37" s="30">
        <v>1934266.4953188167</v>
      </c>
      <c r="AH37" s="30">
        <v>2234614.3957670615</v>
      </c>
      <c r="AI37" s="30">
        <v>2457802.4828228927</v>
      </c>
      <c r="AJ37" s="30">
        <v>2605788.1764640277</v>
      </c>
      <c r="AK37" s="30">
        <v>2816024.93678641</v>
      </c>
      <c r="AL37" s="30">
        <v>3061986.265282946</v>
      </c>
      <c r="AM37" s="31">
        <v>3263748.9195872475</v>
      </c>
    </row>
    <row r="38" spans="1:39" ht="13.5">
      <c r="A38" s="5">
        <v>36</v>
      </c>
      <c r="B38" s="6" t="s">
        <v>41</v>
      </c>
      <c r="C38" s="29">
        <v>10429515.98309645</v>
      </c>
      <c r="D38" s="30">
        <v>12055069.23305182</v>
      </c>
      <c r="E38" s="30">
        <v>13182800.730027316</v>
      </c>
      <c r="F38" s="30">
        <v>13441290.103806634</v>
      </c>
      <c r="G38" s="30">
        <v>13768897.231717547</v>
      </c>
      <c r="H38" s="30">
        <v>12986670.73930205</v>
      </c>
      <c r="I38" s="30">
        <v>12261812.9410754</v>
      </c>
      <c r="J38" s="30">
        <v>11611800.508429905</v>
      </c>
      <c r="K38" s="30">
        <v>10966890.593545241</v>
      </c>
      <c r="L38" s="30">
        <v>10417608.681094958</v>
      </c>
      <c r="M38" s="30">
        <v>9874177.452713164</v>
      </c>
      <c r="N38" s="30">
        <v>9384694.033856146</v>
      </c>
      <c r="O38" s="30">
        <v>8941612.22054779</v>
      </c>
      <c r="P38" s="30">
        <v>8539475.106700169</v>
      </c>
      <c r="Q38" s="30">
        <v>8167939.106395917</v>
      </c>
      <c r="R38" s="30">
        <v>7795605.563667924</v>
      </c>
      <c r="S38" s="30">
        <v>7460583.455336411</v>
      </c>
      <c r="T38" s="30">
        <v>7145056.618726702</v>
      </c>
      <c r="U38" s="30">
        <v>6856132.414128097</v>
      </c>
      <c r="V38" s="30">
        <v>6627543.356127456</v>
      </c>
      <c r="W38" s="30">
        <v>6427522.786715863</v>
      </c>
      <c r="X38" s="30">
        <v>6289361.417240026</v>
      </c>
      <c r="Y38" s="30">
        <v>6142878.791076359</v>
      </c>
      <c r="Z38" s="30">
        <v>6022892.019147468</v>
      </c>
      <c r="AA38" s="72">
        <v>5894071.8220000975</v>
      </c>
      <c r="AB38" s="30">
        <v>5837367.794554095</v>
      </c>
      <c r="AC38" s="30">
        <v>5750731.762509128</v>
      </c>
      <c r="AD38" s="30">
        <v>5626541.19439392</v>
      </c>
      <c r="AE38" s="30">
        <v>5544735.659444498</v>
      </c>
      <c r="AF38" s="30">
        <v>5477116.016073169</v>
      </c>
      <c r="AG38" s="30">
        <v>5373306.80756416</v>
      </c>
      <c r="AH38" s="30">
        <v>5289069.403893328</v>
      </c>
      <c r="AI38" s="30">
        <v>5309879.768790673</v>
      </c>
      <c r="AJ38" s="30">
        <v>5298060.070934599</v>
      </c>
      <c r="AK38" s="30">
        <v>5334581.238277806</v>
      </c>
      <c r="AL38" s="30">
        <v>5410972.876515291</v>
      </c>
      <c r="AM38" s="31">
        <v>5651442.339467176</v>
      </c>
    </row>
    <row r="39" spans="1:39" ht="13.5">
      <c r="A39" s="5">
        <v>37</v>
      </c>
      <c r="B39" s="6" t="s">
        <v>42</v>
      </c>
      <c r="C39" s="29">
        <v>1315115.0308767378</v>
      </c>
      <c r="D39" s="30">
        <v>1751473.9836194294</v>
      </c>
      <c r="E39" s="30">
        <v>1947185.6558277323</v>
      </c>
      <c r="F39" s="30">
        <v>2206647.29510287</v>
      </c>
      <c r="G39" s="30">
        <v>2465535.289907386</v>
      </c>
      <c r="H39" s="30">
        <v>4021948.6393663934</v>
      </c>
      <c r="I39" s="30">
        <v>5517023.8931644615</v>
      </c>
      <c r="J39" s="30">
        <v>6836568.75174407</v>
      </c>
      <c r="K39" s="30">
        <v>7301086.011150584</v>
      </c>
      <c r="L39" s="30">
        <v>7936936.107961855</v>
      </c>
      <c r="M39" s="30">
        <v>8250150.805497371</v>
      </c>
      <c r="N39" s="30">
        <v>8662241.335324386</v>
      </c>
      <c r="O39" s="30">
        <v>9334474.444058217</v>
      </c>
      <c r="P39" s="30">
        <v>10041594.899887307</v>
      </c>
      <c r="Q39" s="30">
        <v>10522235.103018621</v>
      </c>
      <c r="R39" s="30">
        <v>10846198.947375173</v>
      </c>
      <c r="S39" s="30">
        <v>11332518.388319058</v>
      </c>
      <c r="T39" s="30">
        <v>11608119.208964448</v>
      </c>
      <c r="U39" s="30">
        <v>12026942.322848512</v>
      </c>
      <c r="V39" s="30">
        <v>12970840.453284334</v>
      </c>
      <c r="W39" s="30">
        <v>14499311.016057547</v>
      </c>
      <c r="X39" s="30">
        <v>15867526.045483407</v>
      </c>
      <c r="Y39" s="30">
        <v>16677160.436408335</v>
      </c>
      <c r="Z39" s="30">
        <v>16895862.72835721</v>
      </c>
      <c r="AA39" s="72">
        <v>16635506.917677889</v>
      </c>
      <c r="AB39" s="30">
        <v>16413454.790446147</v>
      </c>
      <c r="AC39" s="30">
        <v>16118186.772608202</v>
      </c>
      <c r="AD39" s="30">
        <v>15658989.035698568</v>
      </c>
      <c r="AE39" s="30">
        <v>15300831.666462047</v>
      </c>
      <c r="AF39" s="30">
        <v>15029005.57376211</v>
      </c>
      <c r="AG39" s="30">
        <v>14640270.58449623</v>
      </c>
      <c r="AH39" s="30">
        <v>14254633.989692885</v>
      </c>
      <c r="AI39" s="30">
        <v>14400790.977857225</v>
      </c>
      <c r="AJ39" s="30">
        <v>14438535.97043274</v>
      </c>
      <c r="AK39" s="30">
        <v>14604673.56204237</v>
      </c>
      <c r="AL39" s="30">
        <v>14835256.752803944</v>
      </c>
      <c r="AM39" s="31">
        <v>15403290.08257117</v>
      </c>
    </row>
    <row r="40" spans="1:39" ht="13.5">
      <c r="A40" s="5">
        <v>38</v>
      </c>
      <c r="B40" s="6" t="s">
        <v>43</v>
      </c>
      <c r="C40" s="29">
        <v>585971.2176796788</v>
      </c>
      <c r="D40" s="30">
        <v>675881.4229775824</v>
      </c>
      <c r="E40" s="30">
        <v>758605.334428464</v>
      </c>
      <c r="F40" s="30">
        <v>790702.606929904</v>
      </c>
      <c r="G40" s="30">
        <v>832384.7214422552</v>
      </c>
      <c r="H40" s="30">
        <v>909162.2510045443</v>
      </c>
      <c r="I40" s="30">
        <v>933056.2531239105</v>
      </c>
      <c r="J40" s="30">
        <v>937475.7923880254</v>
      </c>
      <c r="K40" s="30">
        <v>928875.3740597198</v>
      </c>
      <c r="L40" s="30">
        <v>921618.2716364943</v>
      </c>
      <c r="M40" s="30">
        <v>940270.1356827959</v>
      </c>
      <c r="N40" s="30">
        <v>967145.3882508219</v>
      </c>
      <c r="O40" s="30">
        <v>1009551.9453273722</v>
      </c>
      <c r="P40" s="30">
        <v>1029948.3580137809</v>
      </c>
      <c r="Q40" s="30">
        <v>1021938.1006839271</v>
      </c>
      <c r="R40" s="30">
        <v>1027058.4803116081</v>
      </c>
      <c r="S40" s="30">
        <v>1048959.264951858</v>
      </c>
      <c r="T40" s="30">
        <v>1038634.3493461497</v>
      </c>
      <c r="U40" s="30">
        <v>1055226.817198987</v>
      </c>
      <c r="V40" s="30">
        <v>1109171.1667192255</v>
      </c>
      <c r="W40" s="30">
        <v>1185556.7662472555</v>
      </c>
      <c r="X40" s="30">
        <v>1336099.281682496</v>
      </c>
      <c r="Y40" s="30">
        <v>1458446.8945572076</v>
      </c>
      <c r="Z40" s="30">
        <v>1518065.5451990603</v>
      </c>
      <c r="AA40" s="72">
        <v>1540768.0029362908</v>
      </c>
      <c r="AB40" s="30">
        <v>1577546.4260500926</v>
      </c>
      <c r="AC40" s="30">
        <v>1674890.5567834438</v>
      </c>
      <c r="AD40" s="30">
        <v>1782003.913096767</v>
      </c>
      <c r="AE40" s="30">
        <v>1772501.4565831595</v>
      </c>
      <c r="AF40" s="30">
        <v>1745119.0578302958</v>
      </c>
      <c r="AG40" s="30">
        <v>1736835.0554998198</v>
      </c>
      <c r="AH40" s="30">
        <v>1737929.0266500646</v>
      </c>
      <c r="AI40" s="30">
        <v>1878297.6838418515</v>
      </c>
      <c r="AJ40" s="30">
        <v>1939047.9115328493</v>
      </c>
      <c r="AK40" s="30">
        <v>2040858.3460797053</v>
      </c>
      <c r="AL40" s="30">
        <v>2201006.59054909</v>
      </c>
      <c r="AM40" s="31">
        <v>2465622.8020559675</v>
      </c>
    </row>
    <row r="41" spans="1:39" ht="13.5">
      <c r="A41" s="5">
        <v>39</v>
      </c>
      <c r="B41" s="6" t="s">
        <v>44</v>
      </c>
      <c r="C41" s="29">
        <v>1798437.7442235504</v>
      </c>
      <c r="D41" s="30">
        <v>1768498.405211576</v>
      </c>
      <c r="E41" s="30">
        <v>1772042.2357328418</v>
      </c>
      <c r="F41" s="30">
        <v>1813687.8742957655</v>
      </c>
      <c r="G41" s="30">
        <v>1892945.6275274348</v>
      </c>
      <c r="H41" s="30">
        <v>1846076.9925839098</v>
      </c>
      <c r="I41" s="30">
        <v>1791607.3589179663</v>
      </c>
      <c r="J41" s="30">
        <v>1762998.6535798078</v>
      </c>
      <c r="K41" s="30">
        <v>1745766.3472455582</v>
      </c>
      <c r="L41" s="30">
        <v>1781261.5382901537</v>
      </c>
      <c r="M41" s="30">
        <v>1861396.3020251384</v>
      </c>
      <c r="N41" s="30">
        <v>1932545.501811751</v>
      </c>
      <c r="O41" s="30">
        <v>1994605.6723899026</v>
      </c>
      <c r="P41" s="30">
        <v>2075533.7766808749</v>
      </c>
      <c r="Q41" s="30">
        <v>2136251.1389298667</v>
      </c>
      <c r="R41" s="30">
        <v>2278328.4244282753</v>
      </c>
      <c r="S41" s="30">
        <v>2359072.011099163</v>
      </c>
      <c r="T41" s="30">
        <v>2421030.891269271</v>
      </c>
      <c r="U41" s="30">
        <v>2551927.4101772076</v>
      </c>
      <c r="V41" s="30">
        <v>2697040.7076633354</v>
      </c>
      <c r="W41" s="30">
        <v>2885160.2255808916</v>
      </c>
      <c r="X41" s="30">
        <v>3211540.959423161</v>
      </c>
      <c r="Y41" s="30">
        <v>3399630.9999334454</v>
      </c>
      <c r="Z41" s="30">
        <v>3539239.4935419024</v>
      </c>
      <c r="AA41" s="72">
        <v>3649331.3649825924</v>
      </c>
      <c r="AB41" s="30">
        <v>3836040.0842500404</v>
      </c>
      <c r="AC41" s="30">
        <v>4006702.9143985296</v>
      </c>
      <c r="AD41" s="30">
        <v>4106601.8058941937</v>
      </c>
      <c r="AE41" s="30">
        <v>4141396.437427614</v>
      </c>
      <c r="AF41" s="30">
        <v>4130565.861909638</v>
      </c>
      <c r="AG41" s="30">
        <v>4120277.8054079795</v>
      </c>
      <c r="AH41" s="30">
        <v>4134516.3946245587</v>
      </c>
      <c r="AI41" s="30">
        <v>4159125.955088365</v>
      </c>
      <c r="AJ41" s="30">
        <v>4115120.01467424</v>
      </c>
      <c r="AK41" s="30">
        <v>4079328.8817789545</v>
      </c>
      <c r="AL41" s="30">
        <v>4069547.726197331</v>
      </c>
      <c r="AM41" s="31">
        <v>4120616.2945032255</v>
      </c>
    </row>
    <row r="42" spans="1:39" ht="13.5">
      <c r="A42" s="5">
        <v>40</v>
      </c>
      <c r="B42" s="6" t="s">
        <v>45</v>
      </c>
      <c r="C42" s="29">
        <v>1395493.0155281709</v>
      </c>
      <c r="D42" s="30">
        <v>1583309.972369337</v>
      </c>
      <c r="E42" s="30">
        <v>1656032.854244059</v>
      </c>
      <c r="F42" s="30">
        <v>1781628.0935696946</v>
      </c>
      <c r="G42" s="30">
        <v>1883220.167976958</v>
      </c>
      <c r="H42" s="30">
        <v>1960353.865379528</v>
      </c>
      <c r="I42" s="30">
        <v>1974436.208706476</v>
      </c>
      <c r="J42" s="30">
        <v>1958381.7589896421</v>
      </c>
      <c r="K42" s="30">
        <v>1921525.280157568</v>
      </c>
      <c r="L42" s="30">
        <v>1899708.5441730835</v>
      </c>
      <c r="M42" s="30">
        <v>1856960.0215595001</v>
      </c>
      <c r="N42" s="30">
        <v>1829699.0380691239</v>
      </c>
      <c r="O42" s="30">
        <v>1832911.128162959</v>
      </c>
      <c r="P42" s="30">
        <v>1892944.992375713</v>
      </c>
      <c r="Q42" s="30">
        <v>1997483.6666042767</v>
      </c>
      <c r="R42" s="30">
        <v>2058520.2405974905</v>
      </c>
      <c r="S42" s="30">
        <v>2077693.8140790842</v>
      </c>
      <c r="T42" s="30">
        <v>2115238.598108159</v>
      </c>
      <c r="U42" s="30">
        <v>2164465.404255551</v>
      </c>
      <c r="V42" s="30">
        <v>2202902.3152945703</v>
      </c>
      <c r="W42" s="30">
        <v>2325698.0124394284</v>
      </c>
      <c r="X42" s="30">
        <v>2484929.770111113</v>
      </c>
      <c r="Y42" s="30">
        <v>2671953.4802585393</v>
      </c>
      <c r="Z42" s="30">
        <v>2797174.0954770427</v>
      </c>
      <c r="AA42" s="72">
        <v>2792164.658070519</v>
      </c>
      <c r="AB42" s="30">
        <v>2759598.9540071185</v>
      </c>
      <c r="AC42" s="30">
        <v>2768690.68994621</v>
      </c>
      <c r="AD42" s="30">
        <v>2853015.0794593226</v>
      </c>
      <c r="AE42" s="30">
        <v>2815233.092455497</v>
      </c>
      <c r="AF42" s="30">
        <v>2773084.89165307</v>
      </c>
      <c r="AG42" s="30">
        <v>2715554.3234093376</v>
      </c>
      <c r="AH42" s="30">
        <v>2660337.0302620395</v>
      </c>
      <c r="AI42" s="30">
        <v>2640265.931535127</v>
      </c>
      <c r="AJ42" s="30">
        <v>2586911.53581619</v>
      </c>
      <c r="AK42" s="30">
        <v>2560324.2635866045</v>
      </c>
      <c r="AL42" s="30">
        <v>2498142.544658741</v>
      </c>
      <c r="AM42" s="31">
        <v>2473205.164158159</v>
      </c>
    </row>
    <row r="43" spans="1:39" ht="13.5">
      <c r="A43" s="5">
        <v>41</v>
      </c>
      <c r="B43" s="6" t="s">
        <v>46</v>
      </c>
      <c r="C43" s="29">
        <v>2427161.8986655422</v>
      </c>
      <c r="D43" s="30">
        <v>2660564.006142135</v>
      </c>
      <c r="E43" s="30">
        <v>2658255.0222045286</v>
      </c>
      <c r="F43" s="30">
        <v>2769406.3512092703</v>
      </c>
      <c r="G43" s="30">
        <v>2825869.375046257</v>
      </c>
      <c r="H43" s="30">
        <v>2805256.076835434</v>
      </c>
      <c r="I43" s="30">
        <v>2740954.255866421</v>
      </c>
      <c r="J43" s="30">
        <v>2663959.4497732646</v>
      </c>
      <c r="K43" s="30">
        <v>2577393.849109611</v>
      </c>
      <c r="L43" s="30">
        <v>2505664.0677495617</v>
      </c>
      <c r="M43" s="30">
        <v>2425466.178618335</v>
      </c>
      <c r="N43" s="30">
        <v>2363731.099409584</v>
      </c>
      <c r="O43" s="30">
        <v>2321927.7043767334</v>
      </c>
      <c r="P43" s="30">
        <v>2301638.690632206</v>
      </c>
      <c r="Q43" s="30">
        <v>2341460.3796616765</v>
      </c>
      <c r="R43" s="30">
        <v>2515355.7534224107</v>
      </c>
      <c r="S43" s="30">
        <v>2688026.4463503426</v>
      </c>
      <c r="T43" s="30">
        <v>2830324.860530846</v>
      </c>
      <c r="U43" s="30">
        <v>3062940.597480107</v>
      </c>
      <c r="V43" s="30">
        <v>3389575.2010878795</v>
      </c>
      <c r="W43" s="30">
        <v>3698382.430776832</v>
      </c>
      <c r="X43" s="30">
        <v>4130742.740378712</v>
      </c>
      <c r="Y43" s="30">
        <v>4472517.300942224</v>
      </c>
      <c r="Z43" s="30">
        <v>4552683.9470643345</v>
      </c>
      <c r="AA43" s="72">
        <v>4500003.57250714</v>
      </c>
      <c r="AB43" s="30">
        <v>4482584.231180306</v>
      </c>
      <c r="AC43" s="30">
        <v>4568683.26788276</v>
      </c>
      <c r="AD43" s="30">
        <v>4661445.588639158</v>
      </c>
      <c r="AE43" s="30">
        <v>4650636.651360798</v>
      </c>
      <c r="AF43" s="30">
        <v>4574908.897920378</v>
      </c>
      <c r="AG43" s="30">
        <v>4511026.749324314</v>
      </c>
      <c r="AH43" s="30">
        <v>4430544.509250797</v>
      </c>
      <c r="AI43" s="30">
        <v>4456867.233144779</v>
      </c>
      <c r="AJ43" s="30">
        <v>4437880.077151848</v>
      </c>
      <c r="AK43" s="30">
        <v>4463110.538729993</v>
      </c>
      <c r="AL43" s="30">
        <v>4558041.00578135</v>
      </c>
      <c r="AM43" s="31">
        <v>4731853.035028884</v>
      </c>
    </row>
    <row r="44" spans="1:39" ht="13.5">
      <c r="A44" s="5">
        <v>42</v>
      </c>
      <c r="B44" s="6" t="s">
        <v>47</v>
      </c>
      <c r="C44" s="29">
        <v>1904371.2149873301</v>
      </c>
      <c r="D44" s="30">
        <v>2021696.7307386934</v>
      </c>
      <c r="E44" s="30">
        <v>2043248.8944964344</v>
      </c>
      <c r="F44" s="30">
        <v>2096041.5966681074</v>
      </c>
      <c r="G44" s="30">
        <v>2173629.5616200813</v>
      </c>
      <c r="H44" s="30">
        <v>2205590.4281721446</v>
      </c>
      <c r="I44" s="30">
        <v>2209530.4324913016</v>
      </c>
      <c r="J44" s="30">
        <v>2260586.2489338294</v>
      </c>
      <c r="K44" s="30">
        <v>2327380.795762413</v>
      </c>
      <c r="L44" s="30">
        <v>2412828.8995189373</v>
      </c>
      <c r="M44" s="30">
        <v>2516815.5035482263</v>
      </c>
      <c r="N44" s="30">
        <v>2688361.162244625</v>
      </c>
      <c r="O44" s="30">
        <v>2882241.2311395593</v>
      </c>
      <c r="P44" s="30">
        <v>3075893.505598794</v>
      </c>
      <c r="Q44" s="30">
        <v>3292716.7776787844</v>
      </c>
      <c r="R44" s="30">
        <v>3689677.9951323</v>
      </c>
      <c r="S44" s="30">
        <v>4010392.556543653</v>
      </c>
      <c r="T44" s="30">
        <v>4165599.7798696687</v>
      </c>
      <c r="U44" s="30">
        <v>4459535.197166706</v>
      </c>
      <c r="V44" s="30">
        <v>4832877.259375185</v>
      </c>
      <c r="W44" s="30">
        <v>5357253.335647566</v>
      </c>
      <c r="X44" s="30">
        <v>6073583.991402839</v>
      </c>
      <c r="Y44" s="30">
        <v>6510650.702390767</v>
      </c>
      <c r="Z44" s="30">
        <v>6726051.307947707</v>
      </c>
      <c r="AA44" s="72">
        <v>6769716.0176695455</v>
      </c>
      <c r="AB44" s="30">
        <v>6829687.764742584</v>
      </c>
      <c r="AC44" s="30">
        <v>6987633.3268151395</v>
      </c>
      <c r="AD44" s="30">
        <v>7164426.090656501</v>
      </c>
      <c r="AE44" s="30">
        <v>7389586.90539304</v>
      </c>
      <c r="AF44" s="30">
        <v>7464434.88881682</v>
      </c>
      <c r="AG44" s="30">
        <v>7494773.840345009</v>
      </c>
      <c r="AH44" s="30">
        <v>7557188.98122726</v>
      </c>
      <c r="AI44" s="30">
        <v>7765632.625787391</v>
      </c>
      <c r="AJ44" s="30">
        <v>7898815.538985197</v>
      </c>
      <c r="AK44" s="30">
        <v>8133781.676878031</v>
      </c>
      <c r="AL44" s="30">
        <v>8588486.74458729</v>
      </c>
      <c r="AM44" s="31">
        <v>9322857.586020606</v>
      </c>
    </row>
    <row r="45" spans="1:39" ht="13.5">
      <c r="A45" s="5">
        <v>43</v>
      </c>
      <c r="B45" s="6" t="s">
        <v>48</v>
      </c>
      <c r="C45" s="29">
        <v>2895970.8648106647</v>
      </c>
      <c r="D45" s="30">
        <v>2989093.3658490703</v>
      </c>
      <c r="E45" s="30">
        <v>2992266.0510955583</v>
      </c>
      <c r="F45" s="30">
        <v>3105673.794507601</v>
      </c>
      <c r="G45" s="30">
        <v>3198106.1078190296</v>
      </c>
      <c r="H45" s="30">
        <v>3247219.264794767</v>
      </c>
      <c r="I45" s="30">
        <v>3258476.661579422</v>
      </c>
      <c r="J45" s="30">
        <v>3273571.1958420654</v>
      </c>
      <c r="K45" s="30">
        <v>3302556.7601233753</v>
      </c>
      <c r="L45" s="30">
        <v>3382951.3263907535</v>
      </c>
      <c r="M45" s="30">
        <v>3565139.989541131</v>
      </c>
      <c r="N45" s="30">
        <v>3796613.7150162943</v>
      </c>
      <c r="O45" s="30">
        <v>4067150.798551878</v>
      </c>
      <c r="P45" s="30">
        <v>4316571.166165254</v>
      </c>
      <c r="Q45" s="30">
        <v>4593725.433693106</v>
      </c>
      <c r="R45" s="30">
        <v>5079833.493589654</v>
      </c>
      <c r="S45" s="30">
        <v>5380064.827190458</v>
      </c>
      <c r="T45" s="30">
        <v>5477500.635361852</v>
      </c>
      <c r="U45" s="30">
        <v>5643983.758348605</v>
      </c>
      <c r="V45" s="30">
        <v>5972492.348526919</v>
      </c>
      <c r="W45" s="30">
        <v>6477798.057158075</v>
      </c>
      <c r="X45" s="30">
        <v>7202546.452342286</v>
      </c>
      <c r="Y45" s="30">
        <v>7702004.863613061</v>
      </c>
      <c r="Z45" s="30">
        <v>7755200.187897363</v>
      </c>
      <c r="AA45" s="72">
        <v>7692775.688781735</v>
      </c>
      <c r="AB45" s="30">
        <v>7737234.12313516</v>
      </c>
      <c r="AC45" s="30">
        <v>8059282.730620226</v>
      </c>
      <c r="AD45" s="30">
        <v>8272658.190869512</v>
      </c>
      <c r="AE45" s="30">
        <v>8438645.757568821</v>
      </c>
      <c r="AF45" s="30">
        <v>8378513.3911145395</v>
      </c>
      <c r="AG45" s="30">
        <v>8423444.53297778</v>
      </c>
      <c r="AH45" s="30">
        <v>8427482.614083607</v>
      </c>
      <c r="AI45" s="30">
        <v>8775938.680925284</v>
      </c>
      <c r="AJ45" s="30">
        <v>8954335.447337432</v>
      </c>
      <c r="AK45" s="30">
        <v>9503603.169118635</v>
      </c>
      <c r="AL45" s="30">
        <v>10072279.653217543</v>
      </c>
      <c r="AM45" s="31">
        <v>10900784.129611503</v>
      </c>
    </row>
    <row r="46" spans="1:39" ht="13.5">
      <c r="A46" s="5">
        <v>44</v>
      </c>
      <c r="B46" s="6" t="s">
        <v>49</v>
      </c>
      <c r="C46" s="29">
        <v>928688.1972233952</v>
      </c>
      <c r="D46" s="30">
        <v>994568.0906138764</v>
      </c>
      <c r="E46" s="30">
        <v>1054041.2383869356</v>
      </c>
      <c r="F46" s="30">
        <v>1157230.557299015</v>
      </c>
      <c r="G46" s="30">
        <v>1303930.7223087808</v>
      </c>
      <c r="H46" s="30">
        <v>1328536.246264151</v>
      </c>
      <c r="I46" s="30">
        <v>1320761.0442602152</v>
      </c>
      <c r="J46" s="30">
        <v>1342671.4089911508</v>
      </c>
      <c r="K46" s="30">
        <v>1363303.2667258992</v>
      </c>
      <c r="L46" s="30">
        <v>1414832.2654341743</v>
      </c>
      <c r="M46" s="30">
        <v>1515109.403354386</v>
      </c>
      <c r="N46" s="30">
        <v>1587864.2025185393</v>
      </c>
      <c r="O46" s="30">
        <v>1663509.1975579436</v>
      </c>
      <c r="P46" s="30">
        <v>1676589.4759317292</v>
      </c>
      <c r="Q46" s="30">
        <v>1733546.5259339463</v>
      </c>
      <c r="R46" s="30">
        <v>1747139.238315787</v>
      </c>
      <c r="S46" s="30">
        <v>1747865.3981849572</v>
      </c>
      <c r="T46" s="30">
        <v>1734615.07555355</v>
      </c>
      <c r="U46" s="30">
        <v>1815058.3863003775</v>
      </c>
      <c r="V46" s="30">
        <v>2037840.593227822</v>
      </c>
      <c r="W46" s="30">
        <v>2417147.7475499464</v>
      </c>
      <c r="X46" s="30">
        <v>2823496.629147715</v>
      </c>
      <c r="Y46" s="30">
        <v>3050721.6029748125</v>
      </c>
      <c r="Z46" s="30">
        <v>3099866.297706367</v>
      </c>
      <c r="AA46" s="72">
        <v>3102757.707972044</v>
      </c>
      <c r="AB46" s="30">
        <v>3159943.609587845</v>
      </c>
      <c r="AC46" s="30">
        <v>3275524.676470734</v>
      </c>
      <c r="AD46" s="30">
        <v>3425174.4564583506</v>
      </c>
      <c r="AE46" s="30">
        <v>3536780.0829955377</v>
      </c>
      <c r="AF46" s="30">
        <v>3568168.3771457025</v>
      </c>
      <c r="AG46" s="30">
        <v>3608365.8905070634</v>
      </c>
      <c r="AH46" s="30">
        <v>3625492.921451253</v>
      </c>
      <c r="AI46" s="30">
        <v>3698690.4945709044</v>
      </c>
      <c r="AJ46" s="30">
        <v>3750419.7239726908</v>
      </c>
      <c r="AK46" s="30">
        <v>3878496.77692128</v>
      </c>
      <c r="AL46" s="30">
        <v>4149125.775974112</v>
      </c>
      <c r="AM46" s="31">
        <v>4434648.640026557</v>
      </c>
    </row>
    <row r="47" spans="1:39" ht="13.5">
      <c r="A47" s="5">
        <v>45</v>
      </c>
      <c r="B47" s="6" t="s">
        <v>50</v>
      </c>
      <c r="C47" s="29">
        <v>643441.5023104248</v>
      </c>
      <c r="D47" s="30">
        <v>666356.2049003652</v>
      </c>
      <c r="E47" s="30">
        <v>673021.6607739198</v>
      </c>
      <c r="F47" s="30">
        <v>690165.9595608495</v>
      </c>
      <c r="G47" s="30">
        <v>706384.1337680559</v>
      </c>
      <c r="H47" s="30">
        <v>684119.4471178822</v>
      </c>
      <c r="I47" s="30">
        <v>670619.5126639879</v>
      </c>
      <c r="J47" s="30">
        <v>665067.6987261118</v>
      </c>
      <c r="K47" s="30">
        <v>684229.9567088024</v>
      </c>
      <c r="L47" s="30">
        <v>706317.3219792754</v>
      </c>
      <c r="M47" s="30">
        <v>753196.4658707828</v>
      </c>
      <c r="N47" s="30">
        <v>793383.2675601523</v>
      </c>
      <c r="O47" s="30">
        <v>829908.9981546267</v>
      </c>
      <c r="P47" s="30">
        <v>886931.1739420276</v>
      </c>
      <c r="Q47" s="30">
        <v>927100.0953709064</v>
      </c>
      <c r="R47" s="30">
        <v>1016946.8862406521</v>
      </c>
      <c r="S47" s="30">
        <v>1037484.1281138798</v>
      </c>
      <c r="T47" s="30">
        <v>1054120.3118055754</v>
      </c>
      <c r="U47" s="30">
        <v>1093856.14016782</v>
      </c>
      <c r="V47" s="30">
        <v>1150631.622479012</v>
      </c>
      <c r="W47" s="30">
        <v>1292513.728650995</v>
      </c>
      <c r="X47" s="30">
        <v>1460628.8107573478</v>
      </c>
      <c r="Y47" s="30">
        <v>1600766.5736343937</v>
      </c>
      <c r="Z47" s="30">
        <v>1638957.623540711</v>
      </c>
      <c r="AA47" s="72">
        <v>1640240.6583982746</v>
      </c>
      <c r="AB47" s="30">
        <v>1656794.4472359207</v>
      </c>
      <c r="AC47" s="30">
        <v>1680699.4851572374</v>
      </c>
      <c r="AD47" s="30">
        <v>1737165.2021402498</v>
      </c>
      <c r="AE47" s="30">
        <v>1798447.6224867855</v>
      </c>
      <c r="AF47" s="30">
        <v>1845295.197587543</v>
      </c>
      <c r="AG47" s="30">
        <v>1857320.1682572588</v>
      </c>
      <c r="AH47" s="30">
        <v>1858848.03740956</v>
      </c>
      <c r="AI47" s="30">
        <v>1928051.0334550517</v>
      </c>
      <c r="AJ47" s="30">
        <v>1963488.2077656717</v>
      </c>
      <c r="AK47" s="30">
        <v>2014552.56679141</v>
      </c>
      <c r="AL47" s="30">
        <v>2198734.9792656717</v>
      </c>
      <c r="AM47" s="31">
        <v>2220523.7965824353</v>
      </c>
    </row>
    <row r="48" spans="1:39" ht="13.5">
      <c r="A48" s="5">
        <v>46</v>
      </c>
      <c r="B48" s="6" t="s">
        <v>51</v>
      </c>
      <c r="C48" s="29">
        <v>1075778.8050149071</v>
      </c>
      <c r="D48" s="30">
        <v>1100215.955853932</v>
      </c>
      <c r="E48" s="30">
        <v>1131054.443792511</v>
      </c>
      <c r="F48" s="30">
        <v>1206031.9424801546</v>
      </c>
      <c r="G48" s="30">
        <v>1281717.4546993084</v>
      </c>
      <c r="H48" s="30">
        <v>1280242.8247695</v>
      </c>
      <c r="I48" s="30">
        <v>1275807.9202544144</v>
      </c>
      <c r="J48" s="30">
        <v>1273017.9516186947</v>
      </c>
      <c r="K48" s="30">
        <v>1289896.9016332969</v>
      </c>
      <c r="L48" s="30">
        <v>1335873.073490038</v>
      </c>
      <c r="M48" s="30">
        <v>1366567.6415040449</v>
      </c>
      <c r="N48" s="30">
        <v>1433515.1083587275</v>
      </c>
      <c r="O48" s="30">
        <v>1536929.8282484568</v>
      </c>
      <c r="P48" s="30">
        <v>1669641.4699716794</v>
      </c>
      <c r="Q48" s="30">
        <v>1966763.4032275353</v>
      </c>
      <c r="R48" s="30">
        <v>2464817.219062129</v>
      </c>
      <c r="S48" s="30">
        <v>2910811.408801621</v>
      </c>
      <c r="T48" s="30">
        <v>3278005.1853553387</v>
      </c>
      <c r="U48" s="30">
        <v>3686444.899923049</v>
      </c>
      <c r="V48" s="30">
        <v>4170735.757560878</v>
      </c>
      <c r="W48" s="30">
        <v>4699977.766428361</v>
      </c>
      <c r="X48" s="30">
        <v>5356451.473617698</v>
      </c>
      <c r="Y48" s="30">
        <v>5838115.86647407</v>
      </c>
      <c r="Z48" s="30">
        <v>6008573.09534894</v>
      </c>
      <c r="AA48" s="72">
        <v>6057933.469087014</v>
      </c>
      <c r="AB48" s="30">
        <v>6195932.90530746</v>
      </c>
      <c r="AC48" s="30">
        <v>6349597.304491471</v>
      </c>
      <c r="AD48" s="30">
        <v>6561410.845168196</v>
      </c>
      <c r="AE48" s="30">
        <v>6717772.935995087</v>
      </c>
      <c r="AF48" s="30">
        <v>6808414.217769497</v>
      </c>
      <c r="AG48" s="30">
        <v>6919635.332089206</v>
      </c>
      <c r="AH48" s="30">
        <v>6998919.015035916</v>
      </c>
      <c r="AI48" s="30">
        <v>7190888.4917458035</v>
      </c>
      <c r="AJ48" s="30">
        <v>7471712.030663195</v>
      </c>
      <c r="AK48" s="30">
        <v>7685039.5156959435</v>
      </c>
      <c r="AL48" s="30">
        <v>8084864.280204738</v>
      </c>
      <c r="AM48" s="31">
        <v>8477790.84410601</v>
      </c>
    </row>
    <row r="49" spans="1:39" ht="13.5">
      <c r="A49" s="5">
        <v>47</v>
      </c>
      <c r="B49" s="6" t="s">
        <v>52</v>
      </c>
      <c r="C49" s="29">
        <v>553136.7945110735</v>
      </c>
      <c r="D49" s="30">
        <v>660571.5233742371</v>
      </c>
      <c r="E49" s="30">
        <v>773970.6217229728</v>
      </c>
      <c r="F49" s="30">
        <v>940888.1586222812</v>
      </c>
      <c r="G49" s="30">
        <v>1067683.7672901168</v>
      </c>
      <c r="H49" s="30">
        <v>1129761.827433424</v>
      </c>
      <c r="I49" s="30">
        <v>1273396.8174452113</v>
      </c>
      <c r="J49" s="30">
        <v>1417315.6756955655</v>
      </c>
      <c r="K49" s="30">
        <v>1544174.482568507</v>
      </c>
      <c r="L49" s="30">
        <v>1681033.1251298808</v>
      </c>
      <c r="M49" s="30">
        <v>1862288.6125226635</v>
      </c>
      <c r="N49" s="30">
        <v>2108272.450743455</v>
      </c>
      <c r="O49" s="30">
        <v>2319624.9907414657</v>
      </c>
      <c r="P49" s="30">
        <v>2525432.273114977</v>
      </c>
      <c r="Q49" s="30">
        <v>2825525.8368462147</v>
      </c>
      <c r="R49" s="30">
        <v>3222377.9811075623</v>
      </c>
      <c r="S49" s="30">
        <v>3822722.309745115</v>
      </c>
      <c r="T49" s="30">
        <v>4038122.931660429</v>
      </c>
      <c r="U49" s="30">
        <v>4288795.623420738</v>
      </c>
      <c r="V49" s="30">
        <v>4666902.694477387</v>
      </c>
      <c r="W49" s="30">
        <v>5320172.457940986</v>
      </c>
      <c r="X49" s="30">
        <v>6168960.563474236</v>
      </c>
      <c r="Y49" s="30">
        <v>6750624.837800665</v>
      </c>
      <c r="Z49" s="30">
        <v>7108355.803885572</v>
      </c>
      <c r="AA49" s="72">
        <v>7293286.575140488</v>
      </c>
      <c r="AB49" s="30">
        <v>7460701.813945227</v>
      </c>
      <c r="AC49" s="30">
        <v>7649365.861889222</v>
      </c>
      <c r="AD49" s="30">
        <v>7963157.033932734</v>
      </c>
      <c r="AE49" s="30">
        <v>8262096.7612805385</v>
      </c>
      <c r="AF49" s="30">
        <v>8347689.565935958</v>
      </c>
      <c r="AG49" s="30">
        <v>8457516.891438482</v>
      </c>
      <c r="AH49" s="30">
        <v>8564008.49183535</v>
      </c>
      <c r="AI49" s="30">
        <v>8812448.57078303</v>
      </c>
      <c r="AJ49" s="30">
        <v>9034675.180166753</v>
      </c>
      <c r="AK49" s="30">
        <v>10351910.78606023</v>
      </c>
      <c r="AL49" s="30">
        <v>11531848.005982026</v>
      </c>
      <c r="AM49" s="31">
        <v>12125611.275660984</v>
      </c>
    </row>
    <row r="50" spans="1:39" ht="13.5">
      <c r="A50" s="5">
        <v>48</v>
      </c>
      <c r="B50" s="6" t="s">
        <v>53</v>
      </c>
      <c r="C50" s="29">
        <v>214375.9120536242</v>
      </c>
      <c r="D50" s="30">
        <v>285036.7233108444</v>
      </c>
      <c r="E50" s="30">
        <v>324268.3441374615</v>
      </c>
      <c r="F50" s="30">
        <v>384281.37760985916</v>
      </c>
      <c r="G50" s="30">
        <v>436465.5384953204</v>
      </c>
      <c r="H50" s="30">
        <v>479433.6862313701</v>
      </c>
      <c r="I50" s="30">
        <v>523074.05960266053</v>
      </c>
      <c r="J50" s="30">
        <v>561603.6558189465</v>
      </c>
      <c r="K50" s="30">
        <v>586287.0573108955</v>
      </c>
      <c r="L50" s="30">
        <v>625461.4252003188</v>
      </c>
      <c r="M50" s="30">
        <v>675648.3372400514</v>
      </c>
      <c r="N50" s="30">
        <v>729753.6675261736</v>
      </c>
      <c r="O50" s="30">
        <v>819724.2842726603</v>
      </c>
      <c r="P50" s="30">
        <v>954368.3748219699</v>
      </c>
      <c r="Q50" s="30">
        <v>1149802.2243578907</v>
      </c>
      <c r="R50" s="30">
        <v>1413327.6971574174</v>
      </c>
      <c r="S50" s="30">
        <v>1627719.352894611</v>
      </c>
      <c r="T50" s="30">
        <v>1780484.1316307706</v>
      </c>
      <c r="U50" s="30">
        <v>1919978.2096982652</v>
      </c>
      <c r="V50" s="30">
        <v>2086751.9689826188</v>
      </c>
      <c r="W50" s="30">
        <v>2302636.021480901</v>
      </c>
      <c r="X50" s="30">
        <v>2543326.071948027</v>
      </c>
      <c r="Y50" s="30">
        <v>2637681.8567075375</v>
      </c>
      <c r="Z50" s="30">
        <v>2742528.7583657573</v>
      </c>
      <c r="AA50" s="72">
        <v>2823748.356920089</v>
      </c>
      <c r="AB50" s="30">
        <v>2866123.6522851563</v>
      </c>
      <c r="AC50" s="30">
        <v>2999892.0056871036</v>
      </c>
      <c r="AD50" s="30">
        <v>3134506.3218364744</v>
      </c>
      <c r="AE50" s="30">
        <v>3245542.3468029383</v>
      </c>
      <c r="AF50" s="30">
        <v>3356401.732611695</v>
      </c>
      <c r="AG50" s="30">
        <v>3488943.525715025</v>
      </c>
      <c r="AH50" s="30">
        <v>3646197.9975684024</v>
      </c>
      <c r="AI50" s="30">
        <v>3735897.475961815</v>
      </c>
      <c r="AJ50" s="30">
        <v>3790337.707264219</v>
      </c>
      <c r="AK50" s="30">
        <v>3920838.447906553</v>
      </c>
      <c r="AL50" s="30">
        <v>4074290.6185505074</v>
      </c>
      <c r="AM50" s="31">
        <v>3967812.6260207985</v>
      </c>
    </row>
    <row r="51" spans="1:39" ht="13.5">
      <c r="A51" s="5">
        <v>49</v>
      </c>
      <c r="B51" s="6" t="s">
        <v>54</v>
      </c>
      <c r="C51" s="29">
        <v>1170601.2290250303</v>
      </c>
      <c r="D51" s="30">
        <v>1217975.6710100905</v>
      </c>
      <c r="E51" s="30">
        <v>1248424.9696995674</v>
      </c>
      <c r="F51" s="30">
        <v>1364671.7217363336</v>
      </c>
      <c r="G51" s="30">
        <v>1438270.3708929052</v>
      </c>
      <c r="H51" s="30">
        <v>1435016.4800775074</v>
      </c>
      <c r="I51" s="30">
        <v>1505375.0009668295</v>
      </c>
      <c r="J51" s="30">
        <v>1561529.033105629</v>
      </c>
      <c r="K51" s="30">
        <v>1592943.8007320315</v>
      </c>
      <c r="L51" s="30">
        <v>1659230.609733078</v>
      </c>
      <c r="M51" s="30">
        <v>1789333.6632035733</v>
      </c>
      <c r="N51" s="30">
        <v>1993707.5344973796</v>
      </c>
      <c r="O51" s="30">
        <v>2241628.951545756</v>
      </c>
      <c r="P51" s="30">
        <v>2485636.1453742124</v>
      </c>
      <c r="Q51" s="30">
        <v>2948842.537552445</v>
      </c>
      <c r="R51" s="30">
        <v>2955988.7435210217</v>
      </c>
      <c r="S51" s="30">
        <v>2850801.7931123883</v>
      </c>
      <c r="T51" s="30">
        <v>2753302.425919909</v>
      </c>
      <c r="U51" s="30">
        <v>2705128.791322555</v>
      </c>
      <c r="V51" s="30">
        <v>2695442.906357483</v>
      </c>
      <c r="W51" s="30">
        <v>2676119.6321857306</v>
      </c>
      <c r="X51" s="30">
        <v>2656894.1523402263</v>
      </c>
      <c r="Y51" s="30">
        <v>2604594.0336771086</v>
      </c>
      <c r="Z51" s="30">
        <v>2539527.549842204</v>
      </c>
      <c r="AA51" s="72">
        <v>2458194.784433477</v>
      </c>
      <c r="AB51" s="30">
        <v>2398241.7698503244</v>
      </c>
      <c r="AC51" s="30">
        <v>2378426.167374714</v>
      </c>
      <c r="AD51" s="30">
        <v>2406847.9722166206</v>
      </c>
      <c r="AE51" s="30">
        <v>2472199.658382276</v>
      </c>
      <c r="AF51" s="30">
        <v>2488079.2528311885</v>
      </c>
      <c r="AG51" s="30">
        <v>2549011.0368254124</v>
      </c>
      <c r="AH51" s="30">
        <v>2670556.494565007</v>
      </c>
      <c r="AI51" s="30">
        <v>2722910.400839978</v>
      </c>
      <c r="AJ51" s="30">
        <v>2776674.8680329183</v>
      </c>
      <c r="AK51" s="30">
        <v>2820864.7660961403</v>
      </c>
      <c r="AL51" s="30">
        <v>2853053.548692487</v>
      </c>
      <c r="AM51" s="31">
        <v>2934252.120989672</v>
      </c>
    </row>
    <row r="52" spans="1:39" ht="13.5">
      <c r="A52" s="5">
        <v>50</v>
      </c>
      <c r="B52" s="6" t="s">
        <v>55</v>
      </c>
      <c r="C52" s="29">
        <v>136753.31716964467</v>
      </c>
      <c r="D52" s="30">
        <v>151809.8322578645</v>
      </c>
      <c r="E52" s="30">
        <v>167137.5319796357</v>
      </c>
      <c r="F52" s="30">
        <v>190049.9841586768</v>
      </c>
      <c r="G52" s="30">
        <v>205172.03357896837</v>
      </c>
      <c r="H52" s="30">
        <v>210332.1548799941</v>
      </c>
      <c r="I52" s="30">
        <v>217542.6365221342</v>
      </c>
      <c r="J52" s="30">
        <v>232837.17763326503</v>
      </c>
      <c r="K52" s="30">
        <v>250729.65236453438</v>
      </c>
      <c r="L52" s="30">
        <v>265881.1504097337</v>
      </c>
      <c r="M52" s="30">
        <v>300146.88255780446</v>
      </c>
      <c r="N52" s="30">
        <v>356347.8043758701</v>
      </c>
      <c r="O52" s="30">
        <v>405722.97971802286</v>
      </c>
      <c r="P52" s="30">
        <v>448138.2328803064</v>
      </c>
      <c r="Q52" s="30">
        <v>545738.1691883843</v>
      </c>
      <c r="R52" s="30">
        <v>666267.5342833145</v>
      </c>
      <c r="S52" s="30">
        <v>753996.8170786302</v>
      </c>
      <c r="T52" s="30">
        <v>802853.7377219182</v>
      </c>
      <c r="U52" s="30">
        <v>869828.7210083465</v>
      </c>
      <c r="V52" s="30">
        <v>982727.4485568994</v>
      </c>
      <c r="W52" s="30">
        <v>1041924.2242967335</v>
      </c>
      <c r="X52" s="30">
        <v>1097390.0630937645</v>
      </c>
      <c r="Y52" s="30">
        <v>1130587.1934431416</v>
      </c>
      <c r="Z52" s="30">
        <v>1117464.0952728996</v>
      </c>
      <c r="AA52" s="72">
        <v>1097323.756712617</v>
      </c>
      <c r="AB52" s="30">
        <v>1078755.8289933826</v>
      </c>
      <c r="AC52" s="30">
        <v>1103984.8307215564</v>
      </c>
      <c r="AD52" s="30">
        <v>1150683.0603829853</v>
      </c>
      <c r="AE52" s="30">
        <v>1217243.357554769</v>
      </c>
      <c r="AF52" s="30">
        <v>1253157.0626937002</v>
      </c>
      <c r="AG52" s="30">
        <v>1328781.7546878606</v>
      </c>
      <c r="AH52" s="30">
        <v>1406759.3909022538</v>
      </c>
      <c r="AI52" s="30">
        <v>1558623.8847995831</v>
      </c>
      <c r="AJ52" s="30">
        <v>1599920.7248676189</v>
      </c>
      <c r="AK52" s="30">
        <v>1715258.1857785014</v>
      </c>
      <c r="AL52" s="30">
        <v>1835058.5832220614</v>
      </c>
      <c r="AM52" s="31">
        <v>1967268.470019032</v>
      </c>
    </row>
    <row r="53" spans="1:39" ht="13.5">
      <c r="A53" s="5">
        <v>51</v>
      </c>
      <c r="B53" s="6" t="s">
        <v>56</v>
      </c>
      <c r="C53" s="29">
        <v>411646.447402063</v>
      </c>
      <c r="D53" s="30">
        <v>396643.13640347647</v>
      </c>
      <c r="E53" s="30">
        <v>377464.6820401079</v>
      </c>
      <c r="F53" s="30">
        <v>375422.08611261076</v>
      </c>
      <c r="G53" s="30">
        <v>370099.32803446584</v>
      </c>
      <c r="H53" s="30">
        <v>366456.21494217514</v>
      </c>
      <c r="I53" s="30">
        <v>402618.5518223696</v>
      </c>
      <c r="J53" s="30">
        <v>435121.689801551</v>
      </c>
      <c r="K53" s="30">
        <v>470705.9030526847</v>
      </c>
      <c r="L53" s="30">
        <v>527663.1842741423</v>
      </c>
      <c r="M53" s="30">
        <v>643545.1180869557</v>
      </c>
      <c r="N53" s="30">
        <v>765970.2923000808</v>
      </c>
      <c r="O53" s="30">
        <v>894163.3984794891</v>
      </c>
      <c r="P53" s="30">
        <v>1037341.0827508674</v>
      </c>
      <c r="Q53" s="30">
        <v>1309462.5365860492</v>
      </c>
      <c r="R53" s="30">
        <v>1554560.7319391465</v>
      </c>
      <c r="S53" s="30">
        <v>1661248.1674519565</v>
      </c>
      <c r="T53" s="30">
        <v>1733157.9986166179</v>
      </c>
      <c r="U53" s="30">
        <v>2074819.877282295</v>
      </c>
      <c r="V53" s="30">
        <v>2723622.9979052776</v>
      </c>
      <c r="W53" s="30">
        <v>3478502.357940849</v>
      </c>
      <c r="X53" s="30">
        <v>4275932.862493051</v>
      </c>
      <c r="Y53" s="30">
        <v>4447941.965772569</v>
      </c>
      <c r="Z53" s="30">
        <v>4510476.868520684</v>
      </c>
      <c r="AA53" s="72">
        <v>4675698.359929144</v>
      </c>
      <c r="AB53" s="30">
        <v>5042840.234104044</v>
      </c>
      <c r="AC53" s="30">
        <v>5514707.802534799</v>
      </c>
      <c r="AD53" s="30">
        <v>5871572.872494372</v>
      </c>
      <c r="AE53" s="30">
        <v>6265952.870773562</v>
      </c>
      <c r="AF53" s="30">
        <v>6413156.111452445</v>
      </c>
      <c r="AG53" s="30">
        <v>7294843.299275192</v>
      </c>
      <c r="AH53" s="30">
        <v>8105760.690565546</v>
      </c>
      <c r="AI53" s="30">
        <v>8535584.285590176</v>
      </c>
      <c r="AJ53" s="30">
        <v>9002336.364581544</v>
      </c>
      <c r="AK53" s="30">
        <v>10194035.025363712</v>
      </c>
      <c r="AL53" s="30">
        <v>11363636.065981135</v>
      </c>
      <c r="AM53" s="31">
        <v>12357241.3344236</v>
      </c>
    </row>
    <row r="54" spans="1:39" ht="13.5">
      <c r="A54" s="5">
        <v>52</v>
      </c>
      <c r="B54" s="6" t="s">
        <v>57</v>
      </c>
      <c r="C54" s="29">
        <v>641616.2802730473</v>
      </c>
      <c r="D54" s="30">
        <v>619880.0200671473</v>
      </c>
      <c r="E54" s="30">
        <v>593277.9620564296</v>
      </c>
      <c r="F54" s="30">
        <v>594519.0721688818</v>
      </c>
      <c r="G54" s="30">
        <v>589786.5214642707</v>
      </c>
      <c r="H54" s="30">
        <v>561955.5785833945</v>
      </c>
      <c r="I54" s="30">
        <v>551785.3513452752</v>
      </c>
      <c r="J54" s="30">
        <v>541694.4967261354</v>
      </c>
      <c r="K54" s="30">
        <v>531110.0558936837</v>
      </c>
      <c r="L54" s="30">
        <v>526026.734081357</v>
      </c>
      <c r="M54" s="30">
        <v>524447.9509471487</v>
      </c>
      <c r="N54" s="30">
        <v>555927.3720960493</v>
      </c>
      <c r="O54" s="30">
        <v>616539.0561946405</v>
      </c>
      <c r="P54" s="30">
        <v>666894.4006100242</v>
      </c>
      <c r="Q54" s="30">
        <v>717814.0129751235</v>
      </c>
      <c r="R54" s="30">
        <v>994524.1781882223</v>
      </c>
      <c r="S54" s="30">
        <v>1219649.4393587941</v>
      </c>
      <c r="T54" s="30">
        <v>1390201.2201946566</v>
      </c>
      <c r="U54" s="30">
        <v>1660638.8209782068</v>
      </c>
      <c r="V54" s="30">
        <v>2001387.7739929422</v>
      </c>
      <c r="W54" s="30">
        <v>2401857.144572258</v>
      </c>
      <c r="X54" s="30">
        <v>2833884.960630417</v>
      </c>
      <c r="Y54" s="30">
        <v>3066113.862542901</v>
      </c>
      <c r="Z54" s="30">
        <v>3134447.665694188</v>
      </c>
      <c r="AA54" s="72">
        <v>3290479.9348299303</v>
      </c>
      <c r="AB54" s="30">
        <v>3523801.6397886956</v>
      </c>
      <c r="AC54" s="30">
        <v>3806411.0311679775</v>
      </c>
      <c r="AD54" s="30">
        <v>4111094.907949318</v>
      </c>
      <c r="AE54" s="30">
        <v>4292407.044091939</v>
      </c>
      <c r="AF54" s="30">
        <v>4347193.607710608</v>
      </c>
      <c r="AG54" s="30">
        <v>4533001.895348837</v>
      </c>
      <c r="AH54" s="30">
        <v>4638139.994225813</v>
      </c>
      <c r="AI54" s="30">
        <v>4853580.666652764</v>
      </c>
      <c r="AJ54" s="30">
        <v>4988937.259691224</v>
      </c>
      <c r="AK54" s="30">
        <v>5280541.6652879305</v>
      </c>
      <c r="AL54" s="30">
        <v>5655255.883184118</v>
      </c>
      <c r="AM54" s="31">
        <v>6206844.8398693465</v>
      </c>
    </row>
    <row r="55" spans="1:39" ht="13.5">
      <c r="A55" s="5">
        <v>53</v>
      </c>
      <c r="B55" s="6" t="s">
        <v>58</v>
      </c>
      <c r="C55" s="29">
        <v>394537.332784959</v>
      </c>
      <c r="D55" s="30">
        <v>449415.9959933249</v>
      </c>
      <c r="E55" s="30">
        <v>501082.1840153781</v>
      </c>
      <c r="F55" s="30">
        <v>576458.6287626607</v>
      </c>
      <c r="G55" s="30">
        <v>651616.5213245599</v>
      </c>
      <c r="H55" s="30">
        <v>671004.1007176032</v>
      </c>
      <c r="I55" s="30">
        <v>701132.5285121462</v>
      </c>
      <c r="J55" s="30">
        <v>746395.6304643094</v>
      </c>
      <c r="K55" s="30">
        <v>790934.1280016495</v>
      </c>
      <c r="L55" s="30">
        <v>847397.4524401331</v>
      </c>
      <c r="M55" s="30">
        <v>937767.6033808399</v>
      </c>
      <c r="N55" s="30">
        <v>1015952.513525682</v>
      </c>
      <c r="O55" s="30">
        <v>1093351.500230248</v>
      </c>
      <c r="P55" s="30">
        <v>1160693.614283453</v>
      </c>
      <c r="Q55" s="30">
        <v>1263049.674784316</v>
      </c>
      <c r="R55" s="30">
        <v>1362813.8145470042</v>
      </c>
      <c r="S55" s="30">
        <v>1463674.5779731441</v>
      </c>
      <c r="T55" s="30">
        <v>1560786.8974695976</v>
      </c>
      <c r="U55" s="30">
        <v>1725149.7475090132</v>
      </c>
      <c r="V55" s="30">
        <v>1965184.6072873194</v>
      </c>
      <c r="W55" s="30">
        <v>2364217.2765752305</v>
      </c>
      <c r="X55" s="30">
        <v>2738084.4423192614</v>
      </c>
      <c r="Y55" s="30">
        <v>3003234.869365062</v>
      </c>
      <c r="Z55" s="30">
        <v>3145866.752915219</v>
      </c>
      <c r="AA55" s="72">
        <v>3220174.1260444666</v>
      </c>
      <c r="AB55" s="30">
        <v>3347499.460812127</v>
      </c>
      <c r="AC55" s="30">
        <v>3583821.6853477224</v>
      </c>
      <c r="AD55" s="30">
        <v>3802854.0655394318</v>
      </c>
      <c r="AE55" s="30">
        <v>3899638.4230241096</v>
      </c>
      <c r="AF55" s="30">
        <v>3976901.7761887987</v>
      </c>
      <c r="AG55" s="30">
        <v>4046656.799757375</v>
      </c>
      <c r="AH55" s="30">
        <v>4088671.6460409355</v>
      </c>
      <c r="AI55" s="30">
        <v>4180508.674355376</v>
      </c>
      <c r="AJ55" s="30">
        <v>4301849.771759368</v>
      </c>
      <c r="AK55" s="30">
        <v>4511452.00511157</v>
      </c>
      <c r="AL55" s="30">
        <v>4802881.507971655</v>
      </c>
      <c r="AM55" s="31">
        <v>5045235.172626398</v>
      </c>
    </row>
    <row r="56" spans="1:39" ht="13.5">
      <c r="A56" s="5">
        <v>54</v>
      </c>
      <c r="B56" s="6" t="s">
        <v>59</v>
      </c>
      <c r="C56" s="29">
        <v>1978853.3478472717</v>
      </c>
      <c r="D56" s="30">
        <v>2444370.2972267037</v>
      </c>
      <c r="E56" s="30">
        <v>2808569.89021737</v>
      </c>
      <c r="F56" s="30">
        <v>3389055.029672952</v>
      </c>
      <c r="G56" s="30">
        <v>3945109.892971024</v>
      </c>
      <c r="H56" s="30">
        <v>4096773.4777623443</v>
      </c>
      <c r="I56" s="30">
        <v>4204288.024016448</v>
      </c>
      <c r="J56" s="30">
        <v>4572351.388945079</v>
      </c>
      <c r="K56" s="30">
        <v>4876205.911896786</v>
      </c>
      <c r="L56" s="30">
        <v>5092058.856785004</v>
      </c>
      <c r="M56" s="30">
        <v>5427491.638445163</v>
      </c>
      <c r="N56" s="30">
        <v>5854737.478223088</v>
      </c>
      <c r="O56" s="30">
        <v>6261952.801867074</v>
      </c>
      <c r="P56" s="30">
        <v>6543123.006606204</v>
      </c>
      <c r="Q56" s="30">
        <v>6748597.122565821</v>
      </c>
      <c r="R56" s="30">
        <v>6951850.93512076</v>
      </c>
      <c r="S56" s="30">
        <v>7274947.848946751</v>
      </c>
      <c r="T56" s="30">
        <v>7406035.994331209</v>
      </c>
      <c r="U56" s="30">
        <v>7539856.384940396</v>
      </c>
      <c r="V56" s="30">
        <v>7902982.055416666</v>
      </c>
      <c r="W56" s="30">
        <v>8421876.229626823</v>
      </c>
      <c r="X56" s="30">
        <v>9100391.62516799</v>
      </c>
      <c r="Y56" s="30">
        <v>9396314.718384989</v>
      </c>
      <c r="Z56" s="30">
        <v>9487095.336044604</v>
      </c>
      <c r="AA56" s="72">
        <v>9294214.141957982</v>
      </c>
      <c r="AB56" s="30">
        <v>9107287.791941674</v>
      </c>
      <c r="AC56" s="30">
        <v>9048873.733939452</v>
      </c>
      <c r="AD56" s="30">
        <v>9079439.900362696</v>
      </c>
      <c r="AE56" s="30">
        <v>9201130.628602156</v>
      </c>
      <c r="AF56" s="30">
        <v>9194128.780616546</v>
      </c>
      <c r="AG56" s="30">
        <v>9037629.184192892</v>
      </c>
      <c r="AH56" s="30">
        <v>8931434.383313522</v>
      </c>
      <c r="AI56" s="30">
        <v>9562713.349467445</v>
      </c>
      <c r="AJ56" s="30">
        <v>10103414.500453282</v>
      </c>
      <c r="AK56" s="30">
        <v>10578150.059072545</v>
      </c>
      <c r="AL56" s="30">
        <v>11549653.004727907</v>
      </c>
      <c r="AM56" s="31">
        <v>12219294.84603327</v>
      </c>
    </row>
    <row r="57" spans="1:39" ht="13.5">
      <c r="A57" s="5">
        <v>55</v>
      </c>
      <c r="B57" s="6" t="s">
        <v>60</v>
      </c>
      <c r="C57" s="29">
        <v>1679683.1244712085</v>
      </c>
      <c r="D57" s="30">
        <v>2057985.5381634342</v>
      </c>
      <c r="E57" s="30">
        <v>2337190.4906535707</v>
      </c>
      <c r="F57" s="30">
        <v>2806613.1800450124</v>
      </c>
      <c r="G57" s="30">
        <v>3236759.605663644</v>
      </c>
      <c r="H57" s="30">
        <v>3469156.9316639197</v>
      </c>
      <c r="I57" s="30">
        <v>3642724.2008012603</v>
      </c>
      <c r="J57" s="30">
        <v>4054477.2026990955</v>
      </c>
      <c r="K57" s="30">
        <v>4423936.6119826855</v>
      </c>
      <c r="L57" s="30">
        <v>4761711.06499772</v>
      </c>
      <c r="M57" s="30">
        <v>5193777.414076475</v>
      </c>
      <c r="N57" s="30">
        <v>5731476.169544734</v>
      </c>
      <c r="O57" s="30">
        <v>6216399.627813499</v>
      </c>
      <c r="P57" s="30">
        <v>6548157.347891461</v>
      </c>
      <c r="Q57" s="30">
        <v>6848489.431582031</v>
      </c>
      <c r="R57" s="30">
        <v>7702573.82913691</v>
      </c>
      <c r="S57" s="30">
        <v>8642532.73228571</v>
      </c>
      <c r="T57" s="30">
        <v>9284601.144719485</v>
      </c>
      <c r="U57" s="30">
        <v>10025595.99420547</v>
      </c>
      <c r="V57" s="30">
        <v>11263590.995870868</v>
      </c>
      <c r="W57" s="30">
        <v>12802586.676919626</v>
      </c>
      <c r="X57" s="30">
        <v>14923234.088451393</v>
      </c>
      <c r="Y57" s="30">
        <v>16477293.442414133</v>
      </c>
      <c r="Z57" s="30">
        <v>17008904.731078167</v>
      </c>
      <c r="AA57" s="72">
        <v>17215075.04782195</v>
      </c>
      <c r="AB57" s="30">
        <v>17260329.62135611</v>
      </c>
      <c r="AC57" s="30">
        <v>17485392.192804046</v>
      </c>
      <c r="AD57" s="30">
        <v>18084238.760491863</v>
      </c>
      <c r="AE57" s="30">
        <v>18832093.061589237</v>
      </c>
      <c r="AF57" s="30">
        <v>18743009.667409964</v>
      </c>
      <c r="AG57" s="30">
        <v>18479160.679909866</v>
      </c>
      <c r="AH57" s="30">
        <v>18404656.56939818</v>
      </c>
      <c r="AI57" s="30">
        <v>19221961.693760224</v>
      </c>
      <c r="AJ57" s="30">
        <v>19818030.560725</v>
      </c>
      <c r="AK57" s="30">
        <v>20591834.33821255</v>
      </c>
      <c r="AL57" s="30">
        <v>22118145.699523762</v>
      </c>
      <c r="AM57" s="31">
        <v>23690071.048876908</v>
      </c>
    </row>
    <row r="58" spans="1:39" ht="13.5">
      <c r="A58" s="5">
        <v>56</v>
      </c>
      <c r="B58" s="6" t="s">
        <v>61</v>
      </c>
      <c r="C58" s="29">
        <v>1248798.4377474973</v>
      </c>
      <c r="D58" s="30">
        <v>1549903.742645677</v>
      </c>
      <c r="E58" s="30">
        <v>1906831.5741222985</v>
      </c>
      <c r="F58" s="30">
        <v>2298998.435141304</v>
      </c>
      <c r="G58" s="30">
        <v>2690462.973851058</v>
      </c>
      <c r="H58" s="30">
        <v>3026222.0965824216</v>
      </c>
      <c r="I58" s="30">
        <v>3043693.5079358774</v>
      </c>
      <c r="J58" s="30">
        <v>3031798.402857646</v>
      </c>
      <c r="K58" s="30">
        <v>2992046.563061374</v>
      </c>
      <c r="L58" s="30">
        <v>2917613.264992028</v>
      </c>
      <c r="M58" s="30">
        <v>2882835.854453058</v>
      </c>
      <c r="N58" s="30">
        <v>2950724.1211431907</v>
      </c>
      <c r="O58" s="30">
        <v>3046141.360633635</v>
      </c>
      <c r="P58" s="30">
        <v>3206109.375552058</v>
      </c>
      <c r="Q58" s="30">
        <v>3416503.5416678134</v>
      </c>
      <c r="R58" s="30">
        <v>3572199.2577154413</v>
      </c>
      <c r="S58" s="30">
        <v>3652967.426693898</v>
      </c>
      <c r="T58" s="30">
        <v>3688945.6311646844</v>
      </c>
      <c r="U58" s="30">
        <v>3708193.7805236443</v>
      </c>
      <c r="V58" s="30">
        <v>3746372.3097886974</v>
      </c>
      <c r="W58" s="30">
        <v>3809017.9987469106</v>
      </c>
      <c r="X58" s="30">
        <v>4029311.0165144503</v>
      </c>
      <c r="Y58" s="30">
        <v>4248922.9216427095</v>
      </c>
      <c r="Z58" s="30">
        <v>4372440.432855657</v>
      </c>
      <c r="AA58" s="72">
        <v>4443066.696332861</v>
      </c>
      <c r="AB58" s="30">
        <v>4440706.538073536</v>
      </c>
      <c r="AC58" s="30">
        <v>4443174.733203572</v>
      </c>
      <c r="AD58" s="30">
        <v>4463844.796961048</v>
      </c>
      <c r="AE58" s="30">
        <v>4531185.898238829</v>
      </c>
      <c r="AF58" s="30">
        <v>4578664.643486483</v>
      </c>
      <c r="AG58" s="30">
        <v>4564697.00200973</v>
      </c>
      <c r="AH58" s="30">
        <v>4478549.607812187</v>
      </c>
      <c r="AI58" s="30">
        <v>5138111.507954577</v>
      </c>
      <c r="AJ58" s="30">
        <v>5451418.774878238</v>
      </c>
      <c r="AK58" s="30">
        <v>5826154.610324373</v>
      </c>
      <c r="AL58" s="30">
        <v>6283820.9100499265</v>
      </c>
      <c r="AM58" s="31">
        <v>7029674.054251283</v>
      </c>
    </row>
    <row r="59" spans="1:39" ht="13.5">
      <c r="A59" s="5">
        <v>57</v>
      </c>
      <c r="B59" s="6" t="s">
        <v>62</v>
      </c>
      <c r="C59" s="29">
        <v>564256.4272722936</v>
      </c>
      <c r="D59" s="30">
        <v>627779.4756468893</v>
      </c>
      <c r="E59" s="30">
        <v>677665.5092550082</v>
      </c>
      <c r="F59" s="30">
        <v>746346.7620550272</v>
      </c>
      <c r="G59" s="30">
        <v>810791.1907092425</v>
      </c>
      <c r="H59" s="30">
        <v>826738.4207450309</v>
      </c>
      <c r="I59" s="30">
        <v>874066.0984912439</v>
      </c>
      <c r="J59" s="30">
        <v>951765.1934601606</v>
      </c>
      <c r="K59" s="30">
        <v>1057138.8769804318</v>
      </c>
      <c r="L59" s="30">
        <v>1186969.634324864</v>
      </c>
      <c r="M59" s="30">
        <v>1350168.6579450436</v>
      </c>
      <c r="N59" s="30">
        <v>1561004.1907040712</v>
      </c>
      <c r="O59" s="30">
        <v>1736851.9060741651</v>
      </c>
      <c r="P59" s="30">
        <v>1866656.0478304191</v>
      </c>
      <c r="Q59" s="30">
        <v>1974390.5501247663</v>
      </c>
      <c r="R59" s="30">
        <v>2104010.685034325</v>
      </c>
      <c r="S59" s="30">
        <v>2279694.7723869514</v>
      </c>
      <c r="T59" s="30">
        <v>2319132.5491004586</v>
      </c>
      <c r="U59" s="30">
        <v>2419041.5439991634</v>
      </c>
      <c r="V59" s="30">
        <v>2541028.977151326</v>
      </c>
      <c r="W59" s="30">
        <v>2757906.766901369</v>
      </c>
      <c r="X59" s="30">
        <v>3005370.80631053</v>
      </c>
      <c r="Y59" s="30">
        <v>3113303.302847641</v>
      </c>
      <c r="Z59" s="30">
        <v>3116581.2647535354</v>
      </c>
      <c r="AA59" s="72">
        <v>3072674.162598904</v>
      </c>
      <c r="AB59" s="30">
        <v>3067586.609126341</v>
      </c>
      <c r="AC59" s="30">
        <v>3123608.2914805496</v>
      </c>
      <c r="AD59" s="30">
        <v>3249449.3143748757</v>
      </c>
      <c r="AE59" s="30">
        <v>3548150.788996614</v>
      </c>
      <c r="AF59" s="30">
        <v>3630335.9366693376</v>
      </c>
      <c r="AG59" s="30">
        <v>3692259.3697003294</v>
      </c>
      <c r="AH59" s="30">
        <v>3802225.5820363755</v>
      </c>
      <c r="AI59" s="30">
        <v>3985607.235872424</v>
      </c>
      <c r="AJ59" s="30">
        <v>4163369.4232321163</v>
      </c>
      <c r="AK59" s="30">
        <v>4520448.030219475</v>
      </c>
      <c r="AL59" s="30">
        <v>4941400.11508267</v>
      </c>
      <c r="AM59" s="31">
        <v>5194538.053312775</v>
      </c>
    </row>
    <row r="60" spans="1:39" ht="13.5">
      <c r="A60" s="5">
        <v>58</v>
      </c>
      <c r="B60" s="6" t="s">
        <v>63</v>
      </c>
      <c r="C60" s="29">
        <v>1049387.078176547</v>
      </c>
      <c r="D60" s="30">
        <v>1435609.8360163437</v>
      </c>
      <c r="E60" s="30">
        <v>1811643.8326393398</v>
      </c>
      <c r="F60" s="30">
        <v>2258359.346677944</v>
      </c>
      <c r="G60" s="30">
        <v>2573793.9646431026</v>
      </c>
      <c r="H60" s="30">
        <v>2732740.785005931</v>
      </c>
      <c r="I60" s="30">
        <v>2890697.0333736865</v>
      </c>
      <c r="J60" s="30">
        <v>2981309.540620784</v>
      </c>
      <c r="K60" s="30">
        <v>3032186.525899141</v>
      </c>
      <c r="L60" s="30">
        <v>3148964.8666660506</v>
      </c>
      <c r="M60" s="30">
        <v>3281100.124837905</v>
      </c>
      <c r="N60" s="30">
        <v>3457010.2274598684</v>
      </c>
      <c r="O60" s="30">
        <v>3664266.7568122786</v>
      </c>
      <c r="P60" s="30">
        <v>3911030.049560937</v>
      </c>
      <c r="Q60" s="30">
        <v>4345345.173180557</v>
      </c>
      <c r="R60" s="30">
        <v>4906622.4005959015</v>
      </c>
      <c r="S60" s="30">
        <v>5275737.191122443</v>
      </c>
      <c r="T60" s="30">
        <v>5555843.731067205</v>
      </c>
      <c r="U60" s="30">
        <v>5817611.260516616</v>
      </c>
      <c r="V60" s="30">
        <v>6204863.399900616</v>
      </c>
      <c r="W60" s="30">
        <v>6465347.472382613</v>
      </c>
      <c r="X60" s="30">
        <v>6867009.882482558</v>
      </c>
      <c r="Y60" s="30">
        <v>7133188.042467786</v>
      </c>
      <c r="Z60" s="30">
        <v>7183719.970816042</v>
      </c>
      <c r="AA60" s="72">
        <v>7133820.867002586</v>
      </c>
      <c r="AB60" s="30">
        <v>7140443.974722815</v>
      </c>
      <c r="AC60" s="30">
        <v>7182181.961163007</v>
      </c>
      <c r="AD60" s="30">
        <v>7300385.137071824</v>
      </c>
      <c r="AE60" s="30">
        <v>7428291.806554389</v>
      </c>
      <c r="AF60" s="30">
        <v>7407676.557415306</v>
      </c>
      <c r="AG60" s="30">
        <v>7416698.725338721</v>
      </c>
      <c r="AH60" s="30">
        <v>7443026.357959748</v>
      </c>
      <c r="AI60" s="30">
        <v>7708517.076024341</v>
      </c>
      <c r="AJ60" s="30">
        <v>7835135.86107579</v>
      </c>
      <c r="AK60" s="30">
        <v>8063148.068353605</v>
      </c>
      <c r="AL60" s="30">
        <v>8502841.113636483</v>
      </c>
      <c r="AM60" s="31">
        <v>9194431.867404861</v>
      </c>
    </row>
    <row r="61" spans="1:39" ht="13.5">
      <c r="A61" s="5">
        <v>59</v>
      </c>
      <c r="B61" s="6" t="s">
        <v>64</v>
      </c>
      <c r="C61" s="29">
        <v>1499417.016877088</v>
      </c>
      <c r="D61" s="30">
        <v>1581105.1461248444</v>
      </c>
      <c r="E61" s="30">
        <v>1633851.4430837054</v>
      </c>
      <c r="F61" s="30">
        <v>1714153.714254043</v>
      </c>
      <c r="G61" s="30">
        <v>1754628.1159450533</v>
      </c>
      <c r="H61" s="30">
        <v>1740299.852068357</v>
      </c>
      <c r="I61" s="30">
        <v>1740716.5838937382</v>
      </c>
      <c r="J61" s="30">
        <v>1720292.7136224317</v>
      </c>
      <c r="K61" s="30">
        <v>1693168.8622630932</v>
      </c>
      <c r="L61" s="30">
        <v>1660359.9865342367</v>
      </c>
      <c r="M61" s="30">
        <v>1648670.4169568326</v>
      </c>
      <c r="N61" s="30">
        <v>1663346.0104045495</v>
      </c>
      <c r="O61" s="30">
        <v>1712152.4723434716</v>
      </c>
      <c r="P61" s="30">
        <v>1811525.7302304863</v>
      </c>
      <c r="Q61" s="30">
        <v>1982500.2388468278</v>
      </c>
      <c r="R61" s="30">
        <v>2357084.481344705</v>
      </c>
      <c r="S61" s="30">
        <v>2654943.382496712</v>
      </c>
      <c r="T61" s="30">
        <v>2813418.7650216487</v>
      </c>
      <c r="U61" s="30">
        <v>2922978.8959028004</v>
      </c>
      <c r="V61" s="30">
        <v>3077561.8383746594</v>
      </c>
      <c r="W61" s="30">
        <v>3149987.7797537767</v>
      </c>
      <c r="X61" s="30">
        <v>3283639.141908553</v>
      </c>
      <c r="Y61" s="30">
        <v>3437053.8988421173</v>
      </c>
      <c r="Z61" s="30">
        <v>3459513.602813115</v>
      </c>
      <c r="AA61" s="72">
        <v>3473260.0650138035</v>
      </c>
      <c r="AB61" s="30">
        <v>3467590.0442561926</v>
      </c>
      <c r="AC61" s="30">
        <v>3542943.8089325717</v>
      </c>
      <c r="AD61" s="30">
        <v>3658265.59724754</v>
      </c>
      <c r="AE61" s="30">
        <v>3820524.235121921</v>
      </c>
      <c r="AF61" s="30">
        <v>3860494.001259391</v>
      </c>
      <c r="AG61" s="30">
        <v>3885150.641458191</v>
      </c>
      <c r="AH61" s="30">
        <v>3847985.216297984</v>
      </c>
      <c r="AI61" s="30">
        <v>3929812.5374631137</v>
      </c>
      <c r="AJ61" s="30">
        <v>3982987.22541885</v>
      </c>
      <c r="AK61" s="30">
        <v>4104919.570860348</v>
      </c>
      <c r="AL61" s="30">
        <v>4315140.161707822</v>
      </c>
      <c r="AM61" s="31">
        <v>4524062.626028314</v>
      </c>
    </row>
    <row r="62" spans="1:39" ht="13.5">
      <c r="A62" s="5">
        <v>60</v>
      </c>
      <c r="B62" s="6" t="s">
        <v>65</v>
      </c>
      <c r="C62" s="29">
        <v>5686425.477894587</v>
      </c>
      <c r="D62" s="30">
        <v>6041017.759374463</v>
      </c>
      <c r="E62" s="30">
        <v>6314562.572384795</v>
      </c>
      <c r="F62" s="30">
        <v>6711362.800320201</v>
      </c>
      <c r="G62" s="30">
        <v>6770444.977215133</v>
      </c>
      <c r="H62" s="30">
        <v>6752109.248636626</v>
      </c>
      <c r="I62" s="30">
        <v>6787864.897868879</v>
      </c>
      <c r="J62" s="30">
        <v>6820345.20727836</v>
      </c>
      <c r="K62" s="30">
        <v>6863741.498902947</v>
      </c>
      <c r="L62" s="30">
        <v>6989820.439377569</v>
      </c>
      <c r="M62" s="30">
        <v>7147505.313528852</v>
      </c>
      <c r="N62" s="30">
        <v>7319685.046326261</v>
      </c>
      <c r="O62" s="30">
        <v>7532158.831869021</v>
      </c>
      <c r="P62" s="30">
        <v>7756674.969426313</v>
      </c>
      <c r="Q62" s="30">
        <v>8054796.335304546</v>
      </c>
      <c r="R62" s="30">
        <v>8206514.396216422</v>
      </c>
      <c r="S62" s="30">
        <v>8408204.972667433</v>
      </c>
      <c r="T62" s="30">
        <v>8686828.815276906</v>
      </c>
      <c r="U62" s="30">
        <v>9049669.537677158</v>
      </c>
      <c r="V62" s="30">
        <v>9550577.689282209</v>
      </c>
      <c r="W62" s="30">
        <v>10378856.78080378</v>
      </c>
      <c r="X62" s="30">
        <v>11181459.406375067</v>
      </c>
      <c r="Y62" s="30">
        <v>11876967.235155266</v>
      </c>
      <c r="Z62" s="30">
        <v>12475977.59270224</v>
      </c>
      <c r="AA62" s="72">
        <v>12978449.51466447</v>
      </c>
      <c r="AB62" s="30">
        <v>13423388.41060719</v>
      </c>
      <c r="AC62" s="30">
        <v>13890765.454009628</v>
      </c>
      <c r="AD62" s="30">
        <v>14326405.595043283</v>
      </c>
      <c r="AE62" s="30">
        <v>14428822.41706035</v>
      </c>
      <c r="AF62" s="30">
        <v>14394068.566694103</v>
      </c>
      <c r="AG62" s="30">
        <v>14560568.777069015</v>
      </c>
      <c r="AH62" s="30">
        <v>14520178.829780726</v>
      </c>
      <c r="AI62" s="30">
        <v>14404717.419352215</v>
      </c>
      <c r="AJ62" s="30">
        <v>14138194.54450579</v>
      </c>
      <c r="AK62" s="30">
        <v>14053519.769036748</v>
      </c>
      <c r="AL62" s="30">
        <v>13991480.507680677</v>
      </c>
      <c r="AM62" s="31">
        <v>13946977.173657648</v>
      </c>
    </row>
    <row r="63" spans="1:39" ht="13.5">
      <c r="A63" s="5">
        <v>61</v>
      </c>
      <c r="B63" s="6" t="s">
        <v>66</v>
      </c>
      <c r="C63" s="29">
        <v>4795229.328234061</v>
      </c>
      <c r="D63" s="30">
        <v>4826515.594345619</v>
      </c>
      <c r="E63" s="30">
        <v>4879895.658847869</v>
      </c>
      <c r="F63" s="30">
        <v>4964637.226193009</v>
      </c>
      <c r="G63" s="30">
        <v>4966666.676690374</v>
      </c>
      <c r="H63" s="30">
        <v>4898866.921998025</v>
      </c>
      <c r="I63" s="30">
        <v>4928779.606406403</v>
      </c>
      <c r="J63" s="30">
        <v>5074780.613159041</v>
      </c>
      <c r="K63" s="30">
        <v>5307516.865757393</v>
      </c>
      <c r="L63" s="30">
        <v>5634842.257582533</v>
      </c>
      <c r="M63" s="30">
        <v>6130506.165143185</v>
      </c>
      <c r="N63" s="30">
        <v>6678870.247747361</v>
      </c>
      <c r="O63" s="30">
        <v>7226403.567213587</v>
      </c>
      <c r="P63" s="30">
        <v>7720452.172067106</v>
      </c>
      <c r="Q63" s="30">
        <v>8184084.420449117</v>
      </c>
      <c r="R63" s="30">
        <v>8411090.993987296</v>
      </c>
      <c r="S63" s="30">
        <v>8474509.189607441</v>
      </c>
      <c r="T63" s="30">
        <v>8480226.558338497</v>
      </c>
      <c r="U63" s="30">
        <v>8483639.293160109</v>
      </c>
      <c r="V63" s="30">
        <v>8524708.075843481</v>
      </c>
      <c r="W63" s="30">
        <v>8779278.8094508</v>
      </c>
      <c r="X63" s="30">
        <v>9101462.719361452</v>
      </c>
      <c r="Y63" s="30">
        <v>9414273.800625455</v>
      </c>
      <c r="Z63" s="30">
        <v>9797913.061944284</v>
      </c>
      <c r="AA63" s="72">
        <v>10111132.667496245</v>
      </c>
      <c r="AB63" s="30">
        <v>10477196.922693705</v>
      </c>
      <c r="AC63" s="30">
        <v>10849832.878841594</v>
      </c>
      <c r="AD63" s="30">
        <v>11245874.474777397</v>
      </c>
      <c r="AE63" s="30">
        <v>11442081.478515597</v>
      </c>
      <c r="AF63" s="30">
        <v>11532205.543841874</v>
      </c>
      <c r="AG63" s="30">
        <v>11778293.181589998</v>
      </c>
      <c r="AH63" s="30">
        <v>11785641.272105489</v>
      </c>
      <c r="AI63" s="30">
        <v>11710003.69795059</v>
      </c>
      <c r="AJ63" s="30">
        <v>11485961.398022708</v>
      </c>
      <c r="AK63" s="30">
        <v>11358961.409602303</v>
      </c>
      <c r="AL63" s="30">
        <v>11248572.95616867</v>
      </c>
      <c r="AM63" s="31">
        <v>11144518.491781417</v>
      </c>
    </row>
    <row r="64" spans="1:39" ht="13.5">
      <c r="A64" s="5">
        <v>62</v>
      </c>
      <c r="B64" s="6" t="s">
        <v>67</v>
      </c>
      <c r="C64" s="29">
        <v>13246798.880673997</v>
      </c>
      <c r="D64" s="30">
        <v>14545457.755212057</v>
      </c>
      <c r="E64" s="30">
        <v>16213445.263261506</v>
      </c>
      <c r="F64" s="30">
        <v>17650894.54569968</v>
      </c>
      <c r="G64" s="30">
        <v>19669115.39726789</v>
      </c>
      <c r="H64" s="30">
        <v>21544301.472109362</v>
      </c>
      <c r="I64" s="30">
        <v>24212686.261019092</v>
      </c>
      <c r="J64" s="30">
        <v>27224522.795976784</v>
      </c>
      <c r="K64" s="30">
        <v>31946876.79042035</v>
      </c>
      <c r="L64" s="30">
        <v>37009911.77080235</v>
      </c>
      <c r="M64" s="30">
        <v>41344465.67421452</v>
      </c>
      <c r="N64" s="30">
        <v>44374471.192462355</v>
      </c>
      <c r="O64" s="30">
        <v>46502725.77360033</v>
      </c>
      <c r="P64" s="30">
        <v>47620651.43051681</v>
      </c>
      <c r="Q64" s="30">
        <v>49482890.273353405</v>
      </c>
      <c r="R64" s="30">
        <v>51307230.08659482</v>
      </c>
      <c r="S64" s="30">
        <v>51906753.3686642</v>
      </c>
      <c r="T64" s="30">
        <v>54110463.870769426</v>
      </c>
      <c r="U64" s="30">
        <v>55410637.98883922</v>
      </c>
      <c r="V64" s="30">
        <v>57325383.63055681</v>
      </c>
      <c r="W64" s="30">
        <v>59666506.02949924</v>
      </c>
      <c r="X64" s="30">
        <v>61929111.451512486</v>
      </c>
      <c r="Y64" s="30">
        <v>63287799.075171754</v>
      </c>
      <c r="Z64" s="30">
        <v>66984917.38359206</v>
      </c>
      <c r="AA64" s="72">
        <v>69684352.4816604</v>
      </c>
      <c r="AB64" s="30">
        <v>72369136.43400438</v>
      </c>
      <c r="AC64" s="30">
        <v>74726232.57060546</v>
      </c>
      <c r="AD64" s="30">
        <v>77208367.21206143</v>
      </c>
      <c r="AE64" s="30">
        <v>79744506.49218372</v>
      </c>
      <c r="AF64" s="30">
        <v>81754251.84093495</v>
      </c>
      <c r="AG64" s="30">
        <v>83851192.31927648</v>
      </c>
      <c r="AH64" s="30">
        <v>85080337.55029772</v>
      </c>
      <c r="AI64" s="30">
        <v>85800499.75383565</v>
      </c>
      <c r="AJ64" s="30">
        <v>86111444.59596474</v>
      </c>
      <c r="AK64" s="30">
        <v>86368056.85342786</v>
      </c>
      <c r="AL64" s="30">
        <v>87062715.42642103</v>
      </c>
      <c r="AM64" s="31">
        <v>86313168.15572019</v>
      </c>
    </row>
    <row r="65" spans="1:39" ht="13.5">
      <c r="A65" s="5">
        <v>63</v>
      </c>
      <c r="B65" s="6" t="s">
        <v>68</v>
      </c>
      <c r="C65" s="29">
        <v>1088086.1207725503</v>
      </c>
      <c r="D65" s="30">
        <v>1166969.1154081041</v>
      </c>
      <c r="E65" s="30">
        <v>1273188.3336283606</v>
      </c>
      <c r="F65" s="30">
        <v>1436607.5680258775</v>
      </c>
      <c r="G65" s="30">
        <v>1581533.7348899902</v>
      </c>
      <c r="H65" s="30">
        <v>1740479.50528789</v>
      </c>
      <c r="I65" s="30">
        <v>1903069.6133885842</v>
      </c>
      <c r="J65" s="30">
        <v>2185137.0129325856</v>
      </c>
      <c r="K65" s="30">
        <v>2352672.1323417355</v>
      </c>
      <c r="L65" s="30">
        <v>2450669.8644407676</v>
      </c>
      <c r="M65" s="30">
        <v>2569639.8008623617</v>
      </c>
      <c r="N65" s="30">
        <v>2645453.795212497</v>
      </c>
      <c r="O65" s="30">
        <v>2719499.889767571</v>
      </c>
      <c r="P65" s="30">
        <v>2797793.0073058046</v>
      </c>
      <c r="Q65" s="30">
        <v>2836805.0975708556</v>
      </c>
      <c r="R65" s="30">
        <v>2886073.5579600735</v>
      </c>
      <c r="S65" s="30">
        <v>2937452.92672417</v>
      </c>
      <c r="T65" s="30">
        <v>3005094.8102564756</v>
      </c>
      <c r="U65" s="30">
        <v>3060004.33798865</v>
      </c>
      <c r="V65" s="30">
        <v>3218870.8475694475</v>
      </c>
      <c r="W65" s="30">
        <v>3446533.9230570463</v>
      </c>
      <c r="X65" s="30">
        <v>3650553.122953527</v>
      </c>
      <c r="Y65" s="30">
        <v>3810743.1705588144</v>
      </c>
      <c r="Z65" s="30">
        <v>4002653.1948675206</v>
      </c>
      <c r="AA65" s="72">
        <v>4258795.816632713</v>
      </c>
      <c r="AB65" s="30">
        <v>4345061.00145868</v>
      </c>
      <c r="AC65" s="30">
        <v>4459252.631092811</v>
      </c>
      <c r="AD65" s="30">
        <v>4495178.709440962</v>
      </c>
      <c r="AE65" s="30">
        <v>4842441.907245888</v>
      </c>
      <c r="AF65" s="30">
        <v>4956866.54125843</v>
      </c>
      <c r="AG65" s="30">
        <v>5242017.997242837</v>
      </c>
      <c r="AH65" s="30">
        <v>5542949.306118636</v>
      </c>
      <c r="AI65" s="30">
        <v>5600752.473280378</v>
      </c>
      <c r="AJ65" s="30">
        <v>5813972.26935836</v>
      </c>
      <c r="AK65" s="30">
        <v>5895598.065150066</v>
      </c>
      <c r="AL65" s="30">
        <v>5956746.624076005</v>
      </c>
      <c r="AM65" s="31">
        <v>6113092.781109155</v>
      </c>
    </row>
    <row r="66" spans="1:39" ht="13.5">
      <c r="A66" s="5">
        <v>64</v>
      </c>
      <c r="B66" s="6" t="s">
        <v>69</v>
      </c>
      <c r="C66" s="29">
        <v>5717239.642583913</v>
      </c>
      <c r="D66" s="30">
        <v>6277937.5364889465</v>
      </c>
      <c r="E66" s="30">
        <v>7042195.747438545</v>
      </c>
      <c r="F66" s="30">
        <v>7820310.2814061325</v>
      </c>
      <c r="G66" s="30">
        <v>8648181.455719642</v>
      </c>
      <c r="H66" s="30">
        <v>9636854.575810593</v>
      </c>
      <c r="I66" s="30">
        <v>10597967.548466995</v>
      </c>
      <c r="J66" s="30">
        <v>11578563.397496307</v>
      </c>
      <c r="K66" s="30">
        <v>12604600.187156519</v>
      </c>
      <c r="L66" s="30">
        <v>13558644.68505273</v>
      </c>
      <c r="M66" s="30">
        <v>14354957.07568275</v>
      </c>
      <c r="N66" s="30">
        <v>15172277.954188209</v>
      </c>
      <c r="O66" s="30">
        <v>16004664.53869704</v>
      </c>
      <c r="P66" s="30">
        <v>16818403.37085655</v>
      </c>
      <c r="Q66" s="30">
        <v>17558266.58157775</v>
      </c>
      <c r="R66" s="30">
        <v>18261342.152746413</v>
      </c>
      <c r="S66" s="30">
        <v>18989784.340153128</v>
      </c>
      <c r="T66" s="30">
        <v>19811082.49346289</v>
      </c>
      <c r="U66" s="30">
        <v>20626996.141780455</v>
      </c>
      <c r="V66" s="30">
        <v>21410867.58486843</v>
      </c>
      <c r="W66" s="30">
        <v>22226815.77192328</v>
      </c>
      <c r="X66" s="30">
        <v>23064782.661984663</v>
      </c>
      <c r="Y66" s="30">
        <v>23984228.586210556</v>
      </c>
      <c r="Z66" s="30">
        <v>24975655.974819038</v>
      </c>
      <c r="AA66" s="72">
        <v>25978681.610624745</v>
      </c>
      <c r="AB66" s="30">
        <v>26996490.136634093</v>
      </c>
      <c r="AC66" s="30">
        <v>28053192.54994135</v>
      </c>
      <c r="AD66" s="30">
        <v>29083322.08966949</v>
      </c>
      <c r="AE66" s="30">
        <v>30120180.08102442</v>
      </c>
      <c r="AF66" s="30">
        <v>31032300.4000675</v>
      </c>
      <c r="AG66" s="30">
        <v>31724981.58311516</v>
      </c>
      <c r="AH66" s="30">
        <v>32293446.686663564</v>
      </c>
      <c r="AI66" s="30">
        <v>32769065.443470944</v>
      </c>
      <c r="AJ66" s="30">
        <v>33167611.75315351</v>
      </c>
      <c r="AK66" s="30">
        <v>33501925.13682518</v>
      </c>
      <c r="AL66" s="30">
        <v>33735869.37456259</v>
      </c>
      <c r="AM66" s="31">
        <v>33888922.777266555</v>
      </c>
    </row>
    <row r="67" spans="1:39" ht="13.5">
      <c r="A67" s="5">
        <v>65</v>
      </c>
      <c r="B67" s="6" t="s">
        <v>70</v>
      </c>
      <c r="C67" s="29">
        <v>1151607.7478092737</v>
      </c>
      <c r="D67" s="30">
        <v>1225859.5782505064</v>
      </c>
      <c r="E67" s="30">
        <v>1298192.5589012525</v>
      </c>
      <c r="F67" s="30">
        <v>1364820.2327244692</v>
      </c>
      <c r="G67" s="30">
        <v>1438262.021176753</v>
      </c>
      <c r="H67" s="30">
        <v>1521998.703140278</v>
      </c>
      <c r="I67" s="30">
        <v>1593686.870925848</v>
      </c>
      <c r="J67" s="30">
        <v>1666476.3345134002</v>
      </c>
      <c r="K67" s="30">
        <v>1738874.7234567832</v>
      </c>
      <c r="L67" s="30">
        <v>1792592.2123906056</v>
      </c>
      <c r="M67" s="30">
        <v>1834233.4511103467</v>
      </c>
      <c r="N67" s="30">
        <v>1874904.725125673</v>
      </c>
      <c r="O67" s="30">
        <v>1912738.063845636</v>
      </c>
      <c r="P67" s="30">
        <v>1953650.0950682494</v>
      </c>
      <c r="Q67" s="30">
        <v>1989511.934178327</v>
      </c>
      <c r="R67" s="30">
        <v>2021635.74109396</v>
      </c>
      <c r="S67" s="30">
        <v>2051870.4486942089</v>
      </c>
      <c r="T67" s="30">
        <v>2091680.4715897748</v>
      </c>
      <c r="U67" s="30">
        <v>2133130.5003172765</v>
      </c>
      <c r="V67" s="30">
        <v>2172804.3533524172</v>
      </c>
      <c r="W67" s="30">
        <v>2208704.9547733185</v>
      </c>
      <c r="X67" s="30">
        <v>2256939.144314456</v>
      </c>
      <c r="Y67" s="30">
        <v>2298341.3242624686</v>
      </c>
      <c r="Z67" s="30">
        <v>2347903.0070675923</v>
      </c>
      <c r="AA67" s="72">
        <v>2381232.954925661</v>
      </c>
      <c r="AB67" s="30">
        <v>2413032.262675808</v>
      </c>
      <c r="AC67" s="30">
        <v>2446064.724631345</v>
      </c>
      <c r="AD67" s="30">
        <v>2468669.386811962</v>
      </c>
      <c r="AE67" s="30">
        <v>2489983.5772053017</v>
      </c>
      <c r="AF67" s="30">
        <v>2516389.6311171334</v>
      </c>
      <c r="AG67" s="30">
        <v>2529023.306169816</v>
      </c>
      <c r="AH67" s="30">
        <v>2532741.4093045425</v>
      </c>
      <c r="AI67" s="30">
        <v>2529838.0087092305</v>
      </c>
      <c r="AJ67" s="30">
        <v>2522283.107011441</v>
      </c>
      <c r="AK67" s="30">
        <v>2509661.2288353117</v>
      </c>
      <c r="AL67" s="30">
        <v>2492807.9587127636</v>
      </c>
      <c r="AM67" s="31">
        <v>2470433.456525698</v>
      </c>
    </row>
    <row r="68" spans="1:39" ht="13.5">
      <c r="A68" s="5">
        <v>66</v>
      </c>
      <c r="B68" s="6" t="s">
        <v>71</v>
      </c>
      <c r="C68" s="29">
        <v>15396.589128411824</v>
      </c>
      <c r="D68" s="30">
        <v>20157.00431941141</v>
      </c>
      <c r="E68" s="30">
        <v>29382.668681967523</v>
      </c>
      <c r="F68" s="30">
        <v>40167.70326348138</v>
      </c>
      <c r="G68" s="30">
        <v>53577.876448181996</v>
      </c>
      <c r="H68" s="30">
        <v>71988.2394067684</v>
      </c>
      <c r="I68" s="30">
        <v>97294.11431781732</v>
      </c>
      <c r="J68" s="30">
        <v>126245.19359807303</v>
      </c>
      <c r="K68" s="30">
        <v>162656.901550167</v>
      </c>
      <c r="L68" s="30">
        <v>202336.43090854315</v>
      </c>
      <c r="M68" s="30">
        <v>239833.0550063087</v>
      </c>
      <c r="N68" s="30">
        <v>279678.06788463925</v>
      </c>
      <c r="O68" s="30">
        <v>322456.5985831791</v>
      </c>
      <c r="P68" s="30">
        <v>367568.9205150828</v>
      </c>
      <c r="Q68" s="30">
        <v>408663.6634504505</v>
      </c>
      <c r="R68" s="30">
        <v>451810.0042378556</v>
      </c>
      <c r="S68" s="30">
        <v>495939.3039660182</v>
      </c>
      <c r="T68" s="30">
        <v>553338.0587015954</v>
      </c>
      <c r="U68" s="30">
        <v>637366.428291267</v>
      </c>
      <c r="V68" s="30">
        <v>739593.315487818</v>
      </c>
      <c r="W68" s="30">
        <v>846567.988385267</v>
      </c>
      <c r="X68" s="30">
        <v>934312.4742866701</v>
      </c>
      <c r="Y68" s="30">
        <v>1019224.4017341504</v>
      </c>
      <c r="Z68" s="30">
        <v>1134975.696141926</v>
      </c>
      <c r="AA68" s="72">
        <v>1245707.068054832</v>
      </c>
      <c r="AB68" s="30">
        <v>1334660.2080495753</v>
      </c>
      <c r="AC68" s="30">
        <v>1441936.2590734207</v>
      </c>
      <c r="AD68" s="30">
        <v>1541869.883585082</v>
      </c>
      <c r="AE68" s="30">
        <v>1622371.754214649</v>
      </c>
      <c r="AF68" s="30">
        <v>1689724.0788798751</v>
      </c>
      <c r="AG68" s="30">
        <v>1751677.5474548896</v>
      </c>
      <c r="AH68" s="30">
        <v>1832479.3014877914</v>
      </c>
      <c r="AI68" s="30">
        <v>1897286.9844543277</v>
      </c>
      <c r="AJ68" s="30">
        <v>1905741.862568521</v>
      </c>
      <c r="AK68" s="30">
        <v>1896016.6100062223</v>
      </c>
      <c r="AL68" s="30">
        <v>1886041.249082</v>
      </c>
      <c r="AM68" s="31">
        <v>1870941.6968445065</v>
      </c>
    </row>
    <row r="69" spans="1:39" ht="13.5">
      <c r="A69" s="5">
        <v>67</v>
      </c>
      <c r="B69" s="6" t="s">
        <v>72</v>
      </c>
      <c r="C69" s="29">
        <v>5712134.329719979</v>
      </c>
      <c r="D69" s="30">
        <v>7374197.10064773</v>
      </c>
      <c r="E69" s="30">
        <v>9124711.650733097</v>
      </c>
      <c r="F69" s="30">
        <v>10994935.304457184</v>
      </c>
      <c r="G69" s="30">
        <v>12769054.950633327</v>
      </c>
      <c r="H69" s="30">
        <v>13727154.232783936</v>
      </c>
      <c r="I69" s="30">
        <v>14349737.998108698</v>
      </c>
      <c r="J69" s="30">
        <v>15097987.528744642</v>
      </c>
      <c r="K69" s="30">
        <v>15850393.284579037</v>
      </c>
      <c r="L69" s="30">
        <v>16908275.07079707</v>
      </c>
      <c r="M69" s="30">
        <v>18124864.56996453</v>
      </c>
      <c r="N69" s="30">
        <v>18889240.72587446</v>
      </c>
      <c r="O69" s="30">
        <v>19749387.352911226</v>
      </c>
      <c r="P69" s="30">
        <v>20188877.65395217</v>
      </c>
      <c r="Q69" s="30">
        <v>20789400.741487414</v>
      </c>
      <c r="R69" s="30">
        <v>21270353.60172913</v>
      </c>
      <c r="S69" s="30">
        <v>21852454.21805011</v>
      </c>
      <c r="T69" s="30">
        <v>22538857.593327463</v>
      </c>
      <c r="U69" s="30">
        <v>23802549.618132435</v>
      </c>
      <c r="V69" s="30">
        <v>24791812.40296081</v>
      </c>
      <c r="W69" s="30">
        <v>26031816.960984748</v>
      </c>
      <c r="X69" s="30">
        <v>27248689.27593202</v>
      </c>
      <c r="Y69" s="30">
        <v>28099212.244933933</v>
      </c>
      <c r="Z69" s="30">
        <v>28978918.089598045</v>
      </c>
      <c r="AA69" s="72">
        <v>29494017.64298614</v>
      </c>
      <c r="AB69" s="30">
        <v>30025517.139340777</v>
      </c>
      <c r="AC69" s="30">
        <v>30455996.75098036</v>
      </c>
      <c r="AD69" s="30">
        <v>31421194.660054073</v>
      </c>
      <c r="AE69" s="30">
        <v>31529504.22678553</v>
      </c>
      <c r="AF69" s="30">
        <v>31235372.577014077</v>
      </c>
      <c r="AG69" s="30">
        <v>31106862.805119958</v>
      </c>
      <c r="AH69" s="30">
        <v>30784280.664745502</v>
      </c>
      <c r="AI69" s="30">
        <v>30569645.67965689</v>
      </c>
      <c r="AJ69" s="30">
        <v>30109868.50352516</v>
      </c>
      <c r="AK69" s="30">
        <v>29760653.60943815</v>
      </c>
      <c r="AL69" s="30">
        <v>29546151.156398427</v>
      </c>
      <c r="AM69" s="31">
        <v>29359224.65642737</v>
      </c>
    </row>
    <row r="70" spans="1:39" ht="13.5">
      <c r="A70" s="5">
        <v>68</v>
      </c>
      <c r="B70" s="6" t="s">
        <v>73</v>
      </c>
      <c r="C70" s="29">
        <v>7677576.168557403</v>
      </c>
      <c r="D70" s="30">
        <v>8907395.440966025</v>
      </c>
      <c r="E70" s="30">
        <v>10371873.1399815</v>
      </c>
      <c r="F70" s="30">
        <v>12007692.852165163</v>
      </c>
      <c r="G70" s="30">
        <v>13781331.100868585</v>
      </c>
      <c r="H70" s="30">
        <v>15483206.038315142</v>
      </c>
      <c r="I70" s="30">
        <v>16688613.747654013</v>
      </c>
      <c r="J70" s="30">
        <v>17655268.303992335</v>
      </c>
      <c r="K70" s="30">
        <v>18561553.56658098</v>
      </c>
      <c r="L70" s="30">
        <v>19681948.201819547</v>
      </c>
      <c r="M70" s="30">
        <v>20656034.97118768</v>
      </c>
      <c r="N70" s="30">
        <v>21387334.988977257</v>
      </c>
      <c r="O70" s="30">
        <v>22004165.095366374</v>
      </c>
      <c r="P70" s="30">
        <v>22344733.12258411</v>
      </c>
      <c r="Q70" s="30">
        <v>22619532.322924294</v>
      </c>
      <c r="R70" s="30">
        <v>22926966.160645302</v>
      </c>
      <c r="S70" s="30">
        <v>23543722.525882047</v>
      </c>
      <c r="T70" s="30">
        <v>24318307.31327294</v>
      </c>
      <c r="U70" s="30">
        <v>25057985.097668704</v>
      </c>
      <c r="V70" s="30">
        <v>26460209.154576033</v>
      </c>
      <c r="W70" s="30">
        <v>27631065.84257365</v>
      </c>
      <c r="X70" s="30">
        <v>28413402.79008138</v>
      </c>
      <c r="Y70" s="30">
        <v>29018859.529575918</v>
      </c>
      <c r="Z70" s="30">
        <v>29219485.25220823</v>
      </c>
      <c r="AA70" s="72">
        <v>29143286.55645</v>
      </c>
      <c r="AB70" s="30">
        <v>29042904.664308958</v>
      </c>
      <c r="AC70" s="30">
        <v>28739593.62697117</v>
      </c>
      <c r="AD70" s="30">
        <v>28414496.905419394</v>
      </c>
      <c r="AE70" s="30">
        <v>28107495.84383399</v>
      </c>
      <c r="AF70" s="30">
        <v>27729955.784916624</v>
      </c>
      <c r="AG70" s="30">
        <v>27902072.16731283</v>
      </c>
      <c r="AH70" s="30">
        <v>27691030.83574778</v>
      </c>
      <c r="AI70" s="30">
        <v>27526838.736318976</v>
      </c>
      <c r="AJ70" s="30">
        <v>27278198.5633568</v>
      </c>
      <c r="AK70" s="30">
        <v>27152504.68331088</v>
      </c>
      <c r="AL70" s="30">
        <v>27225551.355860278</v>
      </c>
      <c r="AM70" s="31">
        <v>27303953.250579488</v>
      </c>
    </row>
    <row r="71" spans="1:39" ht="13.5">
      <c r="A71" s="5">
        <v>69</v>
      </c>
      <c r="B71" s="6" t="s">
        <v>74</v>
      </c>
      <c r="C71" s="29">
        <v>5296572.605307081</v>
      </c>
      <c r="D71" s="30">
        <v>5253260.9072842</v>
      </c>
      <c r="E71" s="30">
        <v>5266593.122354001</v>
      </c>
      <c r="F71" s="30">
        <v>5444763.580282555</v>
      </c>
      <c r="G71" s="30">
        <v>5633545.551486415</v>
      </c>
      <c r="H71" s="30">
        <v>5652306.158778179</v>
      </c>
      <c r="I71" s="30">
        <v>5912699.946790273</v>
      </c>
      <c r="J71" s="30">
        <v>6297678.680618021</v>
      </c>
      <c r="K71" s="30">
        <v>6249423.398564216</v>
      </c>
      <c r="L71" s="30">
        <v>6586466.998199154</v>
      </c>
      <c r="M71" s="30">
        <v>6750954.917812357</v>
      </c>
      <c r="N71" s="30">
        <v>6989934.7417631075</v>
      </c>
      <c r="O71" s="30">
        <v>6748515.145342195</v>
      </c>
      <c r="P71" s="30">
        <v>6595843.796598099</v>
      </c>
      <c r="Q71" s="30">
        <v>6814234.317723408</v>
      </c>
      <c r="R71" s="30">
        <v>6803073.310722962</v>
      </c>
      <c r="S71" s="30">
        <v>6921316.030782159</v>
      </c>
      <c r="T71" s="30">
        <v>6918196.558763994</v>
      </c>
      <c r="U71" s="30">
        <v>6972555.547498865</v>
      </c>
      <c r="V71" s="30">
        <v>8049387.301115263</v>
      </c>
      <c r="W71" s="30">
        <v>8623705.263402296</v>
      </c>
      <c r="X71" s="30">
        <v>9313984.212881617</v>
      </c>
      <c r="Y71" s="30">
        <v>9507495.655361477</v>
      </c>
      <c r="Z71" s="30">
        <v>9717405.244827766</v>
      </c>
      <c r="AA71" s="72">
        <v>9862428.381334886</v>
      </c>
      <c r="AB71" s="30">
        <v>9851294.630206963</v>
      </c>
      <c r="AC71" s="30">
        <v>10304671.913577363</v>
      </c>
      <c r="AD71" s="30">
        <v>11458825.317072906</v>
      </c>
      <c r="AE71" s="30">
        <v>10999658.733179152</v>
      </c>
      <c r="AF71" s="30">
        <v>11395916.064174121</v>
      </c>
      <c r="AG71" s="30">
        <v>11705825.185728822</v>
      </c>
      <c r="AH71" s="30">
        <v>11637434.911304116</v>
      </c>
      <c r="AI71" s="30">
        <v>11487819.691861326</v>
      </c>
      <c r="AJ71" s="30">
        <v>11139733.777038299</v>
      </c>
      <c r="AK71" s="30">
        <v>11288826.44605017</v>
      </c>
      <c r="AL71" s="30">
        <v>11425714.554937126</v>
      </c>
      <c r="AM71" s="31">
        <v>12077536.577565437</v>
      </c>
    </row>
    <row r="72" spans="1:39" ht="13.5">
      <c r="A72" s="5">
        <v>70</v>
      </c>
      <c r="B72" s="6" t="s">
        <v>75</v>
      </c>
      <c r="C72" s="29">
        <v>2078676.5097666932</v>
      </c>
      <c r="D72" s="30">
        <v>1981920.882606786</v>
      </c>
      <c r="E72" s="30">
        <v>1910242.7735465758</v>
      </c>
      <c r="F72" s="30">
        <v>1867300.2096089744</v>
      </c>
      <c r="G72" s="30">
        <v>1828316.1502998904</v>
      </c>
      <c r="H72" s="30">
        <v>1802037.4218479968</v>
      </c>
      <c r="I72" s="30">
        <v>1789659.5635806667</v>
      </c>
      <c r="J72" s="30">
        <v>1794485.982573864</v>
      </c>
      <c r="K72" s="30">
        <v>1807017.2019877878</v>
      </c>
      <c r="L72" s="30">
        <v>1844411.6506277835</v>
      </c>
      <c r="M72" s="30">
        <v>1885336.1692555752</v>
      </c>
      <c r="N72" s="30">
        <v>1935504.7991696415</v>
      </c>
      <c r="O72" s="30">
        <v>2020214.652878889</v>
      </c>
      <c r="P72" s="30">
        <v>2123634.1381700207</v>
      </c>
      <c r="Q72" s="30">
        <v>2243053.0457255524</v>
      </c>
      <c r="R72" s="30">
        <v>2373897.4753599055</v>
      </c>
      <c r="S72" s="30">
        <v>2557865.9070451627</v>
      </c>
      <c r="T72" s="30">
        <v>2753226.3607737096</v>
      </c>
      <c r="U72" s="30">
        <v>2990895.021720081</v>
      </c>
      <c r="V72" s="30">
        <v>3249223.9867502605</v>
      </c>
      <c r="W72" s="30">
        <v>3496202.2631406887</v>
      </c>
      <c r="X72" s="30">
        <v>3830345.1023790305</v>
      </c>
      <c r="Y72" s="30">
        <v>4033746.6493182974</v>
      </c>
      <c r="Z72" s="30">
        <v>4332113.129347857</v>
      </c>
      <c r="AA72" s="72">
        <v>4556239.310720378</v>
      </c>
      <c r="AB72" s="30">
        <v>4658396.295603214</v>
      </c>
      <c r="AC72" s="30">
        <v>4778727.299873691</v>
      </c>
      <c r="AD72" s="30">
        <v>4945578.150946025</v>
      </c>
      <c r="AE72" s="30">
        <v>5078914.188665216</v>
      </c>
      <c r="AF72" s="30">
        <v>5146055.682235556</v>
      </c>
      <c r="AG72" s="30">
        <v>4811841.971962848</v>
      </c>
      <c r="AH72" s="30">
        <v>5073067.284736199</v>
      </c>
      <c r="AI72" s="30">
        <v>5244711.010045722</v>
      </c>
      <c r="AJ72" s="30">
        <v>5473627.358352889</v>
      </c>
      <c r="AK72" s="30">
        <v>5621565.113364823</v>
      </c>
      <c r="AL72" s="30">
        <v>5528585.3869469585</v>
      </c>
      <c r="AM72" s="31">
        <v>5645319.431044981</v>
      </c>
    </row>
    <row r="73" spans="1:39" ht="13.5">
      <c r="A73" s="5">
        <v>71</v>
      </c>
      <c r="B73" s="6" t="s">
        <v>76</v>
      </c>
      <c r="C73" s="29">
        <v>9556599.260267967</v>
      </c>
      <c r="D73" s="30">
        <v>11863111.936134681</v>
      </c>
      <c r="E73" s="30">
        <v>14178327.75258225</v>
      </c>
      <c r="F73" s="30">
        <v>15873803.876004562</v>
      </c>
      <c r="G73" s="30">
        <v>16384460.00084957</v>
      </c>
      <c r="H73" s="30">
        <v>16826522.686777126</v>
      </c>
      <c r="I73" s="30">
        <v>17648354.122478683</v>
      </c>
      <c r="J73" s="30">
        <v>18716098.921728924</v>
      </c>
      <c r="K73" s="30">
        <v>20196417.013042524</v>
      </c>
      <c r="L73" s="30">
        <v>22293659.770750944</v>
      </c>
      <c r="M73" s="30">
        <v>24884440.369140968</v>
      </c>
      <c r="N73" s="30">
        <v>27422768.60031002</v>
      </c>
      <c r="O73" s="30">
        <v>30047421.590631332</v>
      </c>
      <c r="P73" s="30">
        <v>33335474.616793457</v>
      </c>
      <c r="Q73" s="30">
        <v>37176979.67380379</v>
      </c>
      <c r="R73" s="30">
        <v>42057397.64980589</v>
      </c>
      <c r="S73" s="30">
        <v>47535654.45983283</v>
      </c>
      <c r="T73" s="30">
        <v>54792321.41198153</v>
      </c>
      <c r="U73" s="30">
        <v>62898701.71511638</v>
      </c>
      <c r="V73" s="30">
        <v>69950622.595737</v>
      </c>
      <c r="W73" s="30">
        <v>77318873.525847</v>
      </c>
      <c r="X73" s="30">
        <v>82608210.75104667</v>
      </c>
      <c r="Y73" s="30">
        <v>88031552.45407853</v>
      </c>
      <c r="Z73" s="30">
        <v>92376086.2739166</v>
      </c>
      <c r="AA73" s="72">
        <v>94675780.33056739</v>
      </c>
      <c r="AB73" s="30">
        <v>96281998.21226914</v>
      </c>
      <c r="AC73" s="30">
        <v>98254311.70533562</v>
      </c>
      <c r="AD73" s="30">
        <v>99638753.48567335</v>
      </c>
      <c r="AE73" s="30">
        <v>100009297.58284034</v>
      </c>
      <c r="AF73" s="30">
        <v>99709047.87575246</v>
      </c>
      <c r="AG73" s="30">
        <v>99315133.32868047</v>
      </c>
      <c r="AH73" s="30">
        <v>99202650.94309042</v>
      </c>
      <c r="AI73" s="30">
        <v>98988426.27054104</v>
      </c>
      <c r="AJ73" s="30">
        <v>98602502.36940695</v>
      </c>
      <c r="AK73" s="30">
        <v>98164694.96529613</v>
      </c>
      <c r="AL73" s="30">
        <v>98536484.5970707</v>
      </c>
      <c r="AM73" s="31">
        <v>99117832.38170162</v>
      </c>
    </row>
    <row r="74" spans="1:39" ht="13.5">
      <c r="A74" s="5">
        <v>72</v>
      </c>
      <c r="B74" s="6" t="s">
        <v>77</v>
      </c>
      <c r="C74" s="29">
        <v>35185922.141751066</v>
      </c>
      <c r="D74" s="30">
        <v>44846045.10174702</v>
      </c>
      <c r="E74" s="30">
        <v>55038373.5476944</v>
      </c>
      <c r="F74" s="30">
        <v>67852479.61624275</v>
      </c>
      <c r="G74" s="30">
        <v>80857984.13975976</v>
      </c>
      <c r="H74" s="30">
        <v>93906495.53519765</v>
      </c>
      <c r="I74" s="30">
        <v>106590702.11543173</v>
      </c>
      <c r="J74" s="30">
        <v>118733659.87891412</v>
      </c>
      <c r="K74" s="30">
        <v>130669611.57247771</v>
      </c>
      <c r="L74" s="30">
        <v>141169506.4114942</v>
      </c>
      <c r="M74" s="30">
        <v>149883584.7378888</v>
      </c>
      <c r="N74" s="30">
        <v>157487635.19912943</v>
      </c>
      <c r="O74" s="30">
        <v>164559596.66512677</v>
      </c>
      <c r="P74" s="30">
        <v>169737637.114552</v>
      </c>
      <c r="Q74" s="30">
        <v>173711933.94455048</v>
      </c>
      <c r="R74" s="30">
        <v>177391930.81652626</v>
      </c>
      <c r="S74" s="30">
        <v>181452225.00992915</v>
      </c>
      <c r="T74" s="30">
        <v>187590316.40453452</v>
      </c>
      <c r="U74" s="30">
        <v>195508427.1409044</v>
      </c>
      <c r="V74" s="30">
        <v>203594796.92211044</v>
      </c>
      <c r="W74" s="30">
        <v>212783501.91800117</v>
      </c>
      <c r="X74" s="30">
        <v>221360326.4948031</v>
      </c>
      <c r="Y74" s="30">
        <v>227672999.98504442</v>
      </c>
      <c r="Z74" s="30">
        <v>234466789.7527623</v>
      </c>
      <c r="AA74" s="72">
        <v>243505925.12067762</v>
      </c>
      <c r="AB74" s="30">
        <v>251170423.9548851</v>
      </c>
      <c r="AC74" s="30">
        <v>261040827.92850986</v>
      </c>
      <c r="AD74" s="30">
        <v>267932279.74422228</v>
      </c>
      <c r="AE74" s="30">
        <v>271944342.1223641</v>
      </c>
      <c r="AF74" s="30">
        <v>276392483.39049065</v>
      </c>
      <c r="AG74" s="30">
        <v>280874057.1877471</v>
      </c>
      <c r="AH74" s="30">
        <v>283890812.02606857</v>
      </c>
      <c r="AI74" s="30">
        <v>285875785.50261605</v>
      </c>
      <c r="AJ74" s="30">
        <v>287615184.04976726</v>
      </c>
      <c r="AK74" s="30">
        <v>289587019.8665412</v>
      </c>
      <c r="AL74" s="30">
        <v>291032136.3165617</v>
      </c>
      <c r="AM74" s="31">
        <v>292373411.62769747</v>
      </c>
    </row>
    <row r="75" spans="1:39" ht="13.5">
      <c r="A75" s="5">
        <v>73</v>
      </c>
      <c r="B75" s="6" t="s">
        <v>78</v>
      </c>
      <c r="C75" s="29">
        <v>16407280.869252957</v>
      </c>
      <c r="D75" s="30">
        <v>17237328.352696024</v>
      </c>
      <c r="E75" s="30">
        <v>18279244.365863837</v>
      </c>
      <c r="F75" s="30">
        <v>19408164.96330063</v>
      </c>
      <c r="G75" s="30">
        <v>20403735.97196236</v>
      </c>
      <c r="H75" s="30">
        <v>21415202.65793067</v>
      </c>
      <c r="I75" s="30">
        <v>22382729.933846954</v>
      </c>
      <c r="J75" s="30">
        <v>23589640.391023744</v>
      </c>
      <c r="K75" s="30">
        <v>25127172.62453958</v>
      </c>
      <c r="L75" s="30">
        <v>26610770.322602205</v>
      </c>
      <c r="M75" s="30">
        <v>27981948.260907207</v>
      </c>
      <c r="N75" s="30">
        <v>29205009.643020943</v>
      </c>
      <c r="O75" s="30">
        <v>30215744.095223587</v>
      </c>
      <c r="P75" s="30">
        <v>31118200.47759584</v>
      </c>
      <c r="Q75" s="30">
        <v>32012616.25352023</v>
      </c>
      <c r="R75" s="30">
        <v>32814679.43770977</v>
      </c>
      <c r="S75" s="30">
        <v>33708177.96939819</v>
      </c>
      <c r="T75" s="30">
        <v>34503562.53301875</v>
      </c>
      <c r="U75" s="30">
        <v>35972079.9502218</v>
      </c>
      <c r="V75" s="30">
        <v>37338826.426475264</v>
      </c>
      <c r="W75" s="30">
        <v>38331468.51101573</v>
      </c>
      <c r="X75" s="30">
        <v>39236520.72048341</v>
      </c>
      <c r="Y75" s="30">
        <v>40487974.163447596</v>
      </c>
      <c r="Z75" s="30">
        <v>41695930.24425974</v>
      </c>
      <c r="AA75" s="72">
        <v>42702315.874138735</v>
      </c>
      <c r="AB75" s="30">
        <v>44040182.774932295</v>
      </c>
      <c r="AC75" s="30">
        <v>45053944.816023424</v>
      </c>
      <c r="AD75" s="30">
        <v>45890463.266011275</v>
      </c>
      <c r="AE75" s="30">
        <v>46804401.0080801</v>
      </c>
      <c r="AF75" s="30">
        <v>47502645.464851834</v>
      </c>
      <c r="AG75" s="30">
        <v>48135998.08894046</v>
      </c>
      <c r="AH75" s="30">
        <v>48530418.51936937</v>
      </c>
      <c r="AI75" s="30">
        <v>49426311.92920993</v>
      </c>
      <c r="AJ75" s="30">
        <v>49942695.051210344</v>
      </c>
      <c r="AK75" s="30">
        <v>50328936.315841876</v>
      </c>
      <c r="AL75" s="30">
        <v>50588461.50746092</v>
      </c>
      <c r="AM75" s="31">
        <v>51222971.105430506</v>
      </c>
    </row>
    <row r="76" spans="1:39" ht="13.5">
      <c r="A76" s="5">
        <v>74</v>
      </c>
      <c r="B76" s="6" t="s">
        <v>79</v>
      </c>
      <c r="C76" s="29">
        <v>6939367.519715143</v>
      </c>
      <c r="D76" s="30">
        <v>7468411.678572016</v>
      </c>
      <c r="E76" s="30">
        <v>8241464.859053294</v>
      </c>
      <c r="F76" s="30">
        <v>9017478.270940013</v>
      </c>
      <c r="G76" s="30">
        <v>9783109.514881795</v>
      </c>
      <c r="H76" s="30">
        <v>10590561.25929825</v>
      </c>
      <c r="I76" s="30">
        <v>11377672.966736654</v>
      </c>
      <c r="J76" s="30">
        <v>12344373.66276047</v>
      </c>
      <c r="K76" s="30">
        <v>13381360.362003107</v>
      </c>
      <c r="L76" s="30">
        <v>14450082.742729016</v>
      </c>
      <c r="M76" s="30">
        <v>15677138.619814748</v>
      </c>
      <c r="N76" s="30">
        <v>16851495.964686364</v>
      </c>
      <c r="O76" s="30">
        <v>18265501.1337709</v>
      </c>
      <c r="P76" s="30">
        <v>20001011.114885163</v>
      </c>
      <c r="Q76" s="30">
        <v>21720932.155163657</v>
      </c>
      <c r="R76" s="30">
        <v>24139801.288833067</v>
      </c>
      <c r="S76" s="30">
        <v>26244611.203480475</v>
      </c>
      <c r="T76" s="30">
        <v>28635263.65035488</v>
      </c>
      <c r="U76" s="30">
        <v>32014544.164737523</v>
      </c>
      <c r="V76" s="30">
        <v>34350769.56675474</v>
      </c>
      <c r="W76" s="30">
        <v>36493746.61241856</v>
      </c>
      <c r="X76" s="30">
        <v>38706893.21109917</v>
      </c>
      <c r="Y76" s="30">
        <v>40807349.49207006</v>
      </c>
      <c r="Z76" s="30">
        <v>42744743.28473527</v>
      </c>
      <c r="AA76" s="72">
        <v>44131152.67293416</v>
      </c>
      <c r="AB76" s="30">
        <v>45492210.770855136</v>
      </c>
      <c r="AC76" s="30">
        <v>46955567.67169678</v>
      </c>
      <c r="AD76" s="30">
        <v>48288677.566289626</v>
      </c>
      <c r="AE76" s="30">
        <v>50395306.14751588</v>
      </c>
      <c r="AF76" s="30">
        <v>51870859.86508698</v>
      </c>
      <c r="AG76" s="30">
        <v>52556286.264182016</v>
      </c>
      <c r="AH76" s="30">
        <v>52970303.54395034</v>
      </c>
      <c r="AI76" s="30">
        <v>53255660.344135195</v>
      </c>
      <c r="AJ76" s="30">
        <v>53335362.50286408</v>
      </c>
      <c r="AK76" s="30">
        <v>53242628.185548306</v>
      </c>
      <c r="AL76" s="30">
        <v>52807987.3064816</v>
      </c>
      <c r="AM76" s="31">
        <v>52322441.074696034</v>
      </c>
    </row>
    <row r="77" spans="1:39" ht="13.5">
      <c r="A77" s="5">
        <v>75</v>
      </c>
      <c r="B77" s="6" t="s">
        <v>80</v>
      </c>
      <c r="C77" s="29">
        <v>2997241.8108720677</v>
      </c>
      <c r="D77" s="30">
        <v>4144641.7749873954</v>
      </c>
      <c r="E77" s="30">
        <v>5081913.361291175</v>
      </c>
      <c r="F77" s="30">
        <v>5783059.522239292</v>
      </c>
      <c r="G77" s="30">
        <v>6372341.115936362</v>
      </c>
      <c r="H77" s="30">
        <v>6662814.641158201</v>
      </c>
      <c r="I77" s="30">
        <v>6851261.603598415</v>
      </c>
      <c r="J77" s="30">
        <v>6811454.485292178</v>
      </c>
      <c r="K77" s="30">
        <v>6844198.788040385</v>
      </c>
      <c r="L77" s="30">
        <v>6917918.677701461</v>
      </c>
      <c r="M77" s="30">
        <v>7219994.920023992</v>
      </c>
      <c r="N77" s="30">
        <v>7910765.113271597</v>
      </c>
      <c r="O77" s="30">
        <v>8526197.682828961</v>
      </c>
      <c r="P77" s="30">
        <v>8698413.216291178</v>
      </c>
      <c r="Q77" s="30">
        <v>8860994.511365782</v>
      </c>
      <c r="R77" s="30">
        <v>9029489.482982935</v>
      </c>
      <c r="S77" s="30">
        <v>9037322.944206571</v>
      </c>
      <c r="T77" s="30">
        <v>9081149.648348128</v>
      </c>
      <c r="U77" s="30">
        <v>9110342.765946606</v>
      </c>
      <c r="V77" s="30">
        <v>9242892.36673917</v>
      </c>
      <c r="W77" s="30">
        <v>9377518.237243637</v>
      </c>
      <c r="X77" s="30">
        <v>9512205.434313774</v>
      </c>
      <c r="Y77" s="30">
        <v>9688496.71131814</v>
      </c>
      <c r="Z77" s="30">
        <v>9851784.18803091</v>
      </c>
      <c r="AA77" s="72">
        <v>9975553.24719156</v>
      </c>
      <c r="AB77" s="30">
        <v>10002282.375957515</v>
      </c>
      <c r="AC77" s="30">
        <v>10197242.96622933</v>
      </c>
      <c r="AD77" s="30">
        <v>10393954.062295638</v>
      </c>
      <c r="AE77" s="30">
        <v>10662126.947718998</v>
      </c>
      <c r="AF77" s="30">
        <v>10706865.242187722</v>
      </c>
      <c r="AG77" s="30">
        <v>10632672.688773077</v>
      </c>
      <c r="AH77" s="30">
        <v>10640105.88482573</v>
      </c>
      <c r="AI77" s="30">
        <v>10625128.524849357</v>
      </c>
      <c r="AJ77" s="30">
        <v>10679629.731551452</v>
      </c>
      <c r="AK77" s="30">
        <v>10686392.076102484</v>
      </c>
      <c r="AL77" s="30">
        <v>10795227.347002305</v>
      </c>
      <c r="AM77" s="31">
        <v>10798637.98351728</v>
      </c>
    </row>
    <row r="78" spans="1:39" ht="13.5">
      <c r="A78" s="5">
        <v>76</v>
      </c>
      <c r="B78" s="6" t="s">
        <v>81</v>
      </c>
      <c r="C78" s="29">
        <v>604013.485436369</v>
      </c>
      <c r="D78" s="30">
        <v>871048.8426175438</v>
      </c>
      <c r="E78" s="30">
        <v>1067550.216082452</v>
      </c>
      <c r="F78" s="30">
        <v>1282686.3435452674</v>
      </c>
      <c r="G78" s="30">
        <v>1430490.28553195</v>
      </c>
      <c r="H78" s="30">
        <v>1522276.0163050091</v>
      </c>
      <c r="I78" s="30">
        <v>1558551.8799452495</v>
      </c>
      <c r="J78" s="30">
        <v>1552579.5079932949</v>
      </c>
      <c r="K78" s="30">
        <v>1637577.7521459418</v>
      </c>
      <c r="L78" s="30">
        <v>1925996.1306664648</v>
      </c>
      <c r="M78" s="30">
        <v>2234508.4369433383</v>
      </c>
      <c r="N78" s="30">
        <v>2486252.898389575</v>
      </c>
      <c r="O78" s="30">
        <v>2587430.4599621277</v>
      </c>
      <c r="P78" s="30">
        <v>2659605.474825607</v>
      </c>
      <c r="Q78" s="30">
        <v>2729090.365286071</v>
      </c>
      <c r="R78" s="30">
        <v>2811999.23108426</v>
      </c>
      <c r="S78" s="30">
        <v>3018959.328528594</v>
      </c>
      <c r="T78" s="30">
        <v>3534193.418764699</v>
      </c>
      <c r="U78" s="30">
        <v>3886857.28281821</v>
      </c>
      <c r="V78" s="30">
        <v>4297004.207426855</v>
      </c>
      <c r="W78" s="30">
        <v>4716931.143428336</v>
      </c>
      <c r="X78" s="30">
        <v>5235250.970876657</v>
      </c>
      <c r="Y78" s="30">
        <v>5622146.914027412</v>
      </c>
      <c r="Z78" s="30">
        <v>5765289.826381635</v>
      </c>
      <c r="AA78" s="72">
        <v>5765479.72644641</v>
      </c>
      <c r="AB78" s="30">
        <v>5824380.029109281</v>
      </c>
      <c r="AC78" s="30">
        <v>5852183.806315352</v>
      </c>
      <c r="AD78" s="30">
        <v>6011114.0166584505</v>
      </c>
      <c r="AE78" s="30">
        <v>6152419.158640786</v>
      </c>
      <c r="AF78" s="30">
        <v>6114505.38270565</v>
      </c>
      <c r="AG78" s="30">
        <v>6125015.79861716</v>
      </c>
      <c r="AH78" s="30">
        <v>6016786.614649321</v>
      </c>
      <c r="AI78" s="30">
        <v>5890985.394194059</v>
      </c>
      <c r="AJ78" s="30">
        <v>5789004.600322744</v>
      </c>
      <c r="AK78" s="30">
        <v>5696522.197991354</v>
      </c>
      <c r="AL78" s="30">
        <v>5650055.811730692</v>
      </c>
      <c r="AM78" s="31">
        <v>5608263.492257713</v>
      </c>
    </row>
    <row r="79" spans="1:39" ht="13.5">
      <c r="A79" s="5">
        <v>77</v>
      </c>
      <c r="B79" s="6" t="s">
        <v>82</v>
      </c>
      <c r="C79" s="29">
        <v>1071008.9466646414</v>
      </c>
      <c r="D79" s="30">
        <v>1086331.299827822</v>
      </c>
      <c r="E79" s="30">
        <v>1109344.3357440995</v>
      </c>
      <c r="F79" s="30">
        <v>1143562.0563747648</v>
      </c>
      <c r="G79" s="30">
        <v>1148364.9448033997</v>
      </c>
      <c r="H79" s="30">
        <v>1171621.9580057191</v>
      </c>
      <c r="I79" s="30">
        <v>1143803.9637608097</v>
      </c>
      <c r="J79" s="30">
        <v>1100164.7349930985</v>
      </c>
      <c r="K79" s="30">
        <v>1063619.7606084314</v>
      </c>
      <c r="L79" s="30">
        <v>1038198.2892214317</v>
      </c>
      <c r="M79" s="30">
        <v>1082369.306910409</v>
      </c>
      <c r="N79" s="30">
        <v>1201430.5084560795</v>
      </c>
      <c r="O79" s="30">
        <v>1294743.8266139019</v>
      </c>
      <c r="P79" s="30">
        <v>1428531.4145614542</v>
      </c>
      <c r="Q79" s="30">
        <v>1507119.6988587764</v>
      </c>
      <c r="R79" s="30">
        <v>1644685.4971369924</v>
      </c>
      <c r="S79" s="30">
        <v>1801739.5643400834</v>
      </c>
      <c r="T79" s="30">
        <v>2097076.1524166053</v>
      </c>
      <c r="U79" s="30">
        <v>2539489.964679627</v>
      </c>
      <c r="V79" s="30">
        <v>3022923.8870089385</v>
      </c>
      <c r="W79" s="30">
        <v>3605831.344182592</v>
      </c>
      <c r="X79" s="30">
        <v>3978152.173323175</v>
      </c>
      <c r="Y79" s="30">
        <v>4523115.465877053</v>
      </c>
      <c r="Z79" s="30">
        <v>5060486.407398647</v>
      </c>
      <c r="AA79" s="72">
        <v>5548072.9270679485</v>
      </c>
      <c r="AB79" s="30">
        <v>5936588.89760312</v>
      </c>
      <c r="AC79" s="30">
        <v>6303750.571621085</v>
      </c>
      <c r="AD79" s="30">
        <v>7126353.988162904</v>
      </c>
      <c r="AE79" s="30">
        <v>7974623.043960532</v>
      </c>
      <c r="AF79" s="30">
        <v>9026348.438954402</v>
      </c>
      <c r="AG79" s="30">
        <v>9448220.89839268</v>
      </c>
      <c r="AH79" s="30">
        <v>9405833.52287191</v>
      </c>
      <c r="AI79" s="30">
        <v>10512281.318671003</v>
      </c>
      <c r="AJ79" s="30">
        <v>10915405.615288872</v>
      </c>
      <c r="AK79" s="30">
        <v>10878624.382165514</v>
      </c>
      <c r="AL79" s="30">
        <v>11450947.200155474</v>
      </c>
      <c r="AM79" s="31">
        <v>11408772.244841466</v>
      </c>
    </row>
    <row r="80" spans="1:39" ht="13.5">
      <c r="A80" s="5">
        <v>78</v>
      </c>
      <c r="B80" s="6" t="s">
        <v>83</v>
      </c>
      <c r="C80" s="29">
        <v>8857854.564927341</v>
      </c>
      <c r="D80" s="30">
        <v>10057876.023532452</v>
      </c>
      <c r="E80" s="30">
        <v>11427113.79091323</v>
      </c>
      <c r="F80" s="30">
        <v>12474050.943534466</v>
      </c>
      <c r="G80" s="30">
        <v>13343309.264814623</v>
      </c>
      <c r="H80" s="30">
        <v>14241012.696506197</v>
      </c>
      <c r="I80" s="30">
        <v>15041367.404032575</v>
      </c>
      <c r="J80" s="30">
        <v>15923724.285761025</v>
      </c>
      <c r="K80" s="30">
        <v>16799369.144051056</v>
      </c>
      <c r="L80" s="30">
        <v>17511583.08494599</v>
      </c>
      <c r="M80" s="30">
        <v>18038811.1948479</v>
      </c>
      <c r="N80" s="30">
        <v>18626844.455348752</v>
      </c>
      <c r="O80" s="30">
        <v>19220459.44390638</v>
      </c>
      <c r="P80" s="30">
        <v>19678005.235402774</v>
      </c>
      <c r="Q80" s="30">
        <v>20129238.682458177</v>
      </c>
      <c r="R80" s="30">
        <v>20414281.146150798</v>
      </c>
      <c r="S80" s="30">
        <v>20814497.30178453</v>
      </c>
      <c r="T80" s="30">
        <v>21399663.481111635</v>
      </c>
      <c r="U80" s="30">
        <v>22076663.170663353</v>
      </c>
      <c r="V80" s="30">
        <v>22882525.866884157</v>
      </c>
      <c r="W80" s="30">
        <v>23806144.969860993</v>
      </c>
      <c r="X80" s="30">
        <v>24697918.188039467</v>
      </c>
      <c r="Y80" s="30">
        <v>25618577.96032526</v>
      </c>
      <c r="Z80" s="30">
        <v>26593103.231589265</v>
      </c>
      <c r="AA80" s="72">
        <v>27553140.30475288</v>
      </c>
      <c r="AB80" s="30">
        <v>28707897.947887186</v>
      </c>
      <c r="AC80" s="30">
        <v>30791122.107042454</v>
      </c>
      <c r="AD80" s="30">
        <v>33169174.091021344</v>
      </c>
      <c r="AE80" s="30">
        <v>35707209.602924004</v>
      </c>
      <c r="AF80" s="30">
        <v>38453528.879059486</v>
      </c>
      <c r="AG80" s="30">
        <v>41668719.65934534</v>
      </c>
      <c r="AH80" s="30">
        <v>44192598.07156641</v>
      </c>
      <c r="AI80" s="30">
        <v>45746985.45286055</v>
      </c>
      <c r="AJ80" s="30">
        <v>47010484.352356225</v>
      </c>
      <c r="AK80" s="30">
        <v>48269150.85728327</v>
      </c>
      <c r="AL80" s="30">
        <v>49455689.604074925</v>
      </c>
      <c r="AM80" s="31">
        <v>50533935.45583206</v>
      </c>
    </row>
    <row r="81" spans="1:39" ht="13.5">
      <c r="A81" s="5">
        <v>79</v>
      </c>
      <c r="B81" s="6" t="s">
        <v>84</v>
      </c>
      <c r="C81" s="29">
        <v>387276.825809184</v>
      </c>
      <c r="D81" s="30">
        <v>380890.63600510516</v>
      </c>
      <c r="E81" s="30">
        <v>386836.82762101013</v>
      </c>
      <c r="F81" s="30">
        <v>389227.64089380705</v>
      </c>
      <c r="G81" s="30">
        <v>391685.1760952947</v>
      </c>
      <c r="H81" s="30">
        <v>398857.5107190694</v>
      </c>
      <c r="I81" s="30">
        <v>402871.4041987512</v>
      </c>
      <c r="J81" s="30">
        <v>418413.0839783256</v>
      </c>
      <c r="K81" s="30">
        <v>444151.6544646324</v>
      </c>
      <c r="L81" s="30">
        <v>463565.6314656677</v>
      </c>
      <c r="M81" s="30">
        <v>479270.28318820085</v>
      </c>
      <c r="N81" s="30">
        <v>496383.45075299253</v>
      </c>
      <c r="O81" s="30">
        <v>513450.0560128466</v>
      </c>
      <c r="P81" s="30">
        <v>531864.6273825068</v>
      </c>
      <c r="Q81" s="30">
        <v>551787.6869210454</v>
      </c>
      <c r="R81" s="30">
        <v>565121.9194600133</v>
      </c>
      <c r="S81" s="30">
        <v>582009.4537234637</v>
      </c>
      <c r="T81" s="30">
        <v>603291.1167149632</v>
      </c>
      <c r="U81" s="30">
        <v>625955.9152818299</v>
      </c>
      <c r="V81" s="30">
        <v>656867.1488156646</v>
      </c>
      <c r="W81" s="30">
        <v>705765.3341668808</v>
      </c>
      <c r="X81" s="30">
        <v>748964.4416180719</v>
      </c>
      <c r="Y81" s="30">
        <v>791960.2908281175</v>
      </c>
      <c r="Z81" s="30">
        <v>849246.96940284</v>
      </c>
      <c r="AA81" s="72">
        <v>934957.9718950699</v>
      </c>
      <c r="AB81" s="30">
        <v>979195.3420373156</v>
      </c>
      <c r="AC81" s="30">
        <v>1036679.7250660066</v>
      </c>
      <c r="AD81" s="30">
        <v>1108419.3309906821</v>
      </c>
      <c r="AE81" s="30">
        <v>1200353.817094968</v>
      </c>
      <c r="AF81" s="30">
        <v>1301797.262892891</v>
      </c>
      <c r="AG81" s="30">
        <v>1353763.6201682996</v>
      </c>
      <c r="AH81" s="30">
        <v>1397388.224072554</v>
      </c>
      <c r="AI81" s="30">
        <v>1405626.2652316522</v>
      </c>
      <c r="AJ81" s="30">
        <v>1372280.2847462303</v>
      </c>
      <c r="AK81" s="30">
        <v>1334924.7739664614</v>
      </c>
      <c r="AL81" s="30">
        <v>1304132.3643512318</v>
      </c>
      <c r="AM81" s="31">
        <v>1315193.7217719369</v>
      </c>
    </row>
    <row r="82" spans="1:39" ht="13.5">
      <c r="A82" s="5">
        <v>80</v>
      </c>
      <c r="B82" s="6" t="s">
        <v>85</v>
      </c>
      <c r="C82" s="29">
        <v>5036150.436937826</v>
      </c>
      <c r="D82" s="30">
        <v>4699356.871243116</v>
      </c>
      <c r="E82" s="30">
        <v>4477943.249848692</v>
      </c>
      <c r="F82" s="30">
        <v>4296615.402627435</v>
      </c>
      <c r="G82" s="30">
        <v>4119905.5351158585</v>
      </c>
      <c r="H82" s="30">
        <v>3987952.2937110015</v>
      </c>
      <c r="I82" s="30">
        <v>3931417.8851288175</v>
      </c>
      <c r="J82" s="30">
        <v>3961165.357249878</v>
      </c>
      <c r="K82" s="30">
        <v>4082302.7835023855</v>
      </c>
      <c r="L82" s="30">
        <v>4252367.112913612</v>
      </c>
      <c r="M82" s="30">
        <v>4533227.163856314</v>
      </c>
      <c r="N82" s="30">
        <v>4875445.157584019</v>
      </c>
      <c r="O82" s="30">
        <v>5249153.203297462</v>
      </c>
      <c r="P82" s="30">
        <v>5720783.767103941</v>
      </c>
      <c r="Q82" s="30">
        <v>6262592.720989942</v>
      </c>
      <c r="R82" s="30">
        <v>6948981.561505604</v>
      </c>
      <c r="S82" s="30">
        <v>7567674.785844402</v>
      </c>
      <c r="T82" s="30">
        <v>8167639.29774461</v>
      </c>
      <c r="U82" s="30">
        <v>8747103.80930795</v>
      </c>
      <c r="V82" s="30">
        <v>9241308.884560414</v>
      </c>
      <c r="W82" s="30">
        <v>9703899.85247525</v>
      </c>
      <c r="X82" s="30">
        <v>10322302.10562923</v>
      </c>
      <c r="Y82" s="30">
        <v>10951421.812472025</v>
      </c>
      <c r="Z82" s="30">
        <v>11509097.455511654</v>
      </c>
      <c r="AA82" s="72">
        <v>11983247.734790687</v>
      </c>
      <c r="AB82" s="30">
        <v>12529401.557630043</v>
      </c>
      <c r="AC82" s="30">
        <v>13049200.070495827</v>
      </c>
      <c r="AD82" s="30">
        <v>13528445.052298883</v>
      </c>
      <c r="AE82" s="30">
        <v>13949913.100400997</v>
      </c>
      <c r="AF82" s="30">
        <v>14381345.8702969</v>
      </c>
      <c r="AG82" s="30">
        <v>14728526.400149005</v>
      </c>
      <c r="AH82" s="30">
        <v>15052137.19581951</v>
      </c>
      <c r="AI82" s="30">
        <v>15302716.660788944</v>
      </c>
      <c r="AJ82" s="30">
        <v>15514236.304794556</v>
      </c>
      <c r="AK82" s="30">
        <v>15673593.953978132</v>
      </c>
      <c r="AL82" s="30">
        <v>15585991.16098449</v>
      </c>
      <c r="AM82" s="31">
        <v>15580106.67211003</v>
      </c>
    </row>
    <row r="83" spans="1:39" ht="13.5">
      <c r="A83" s="5">
        <v>81</v>
      </c>
      <c r="B83" s="6" t="s">
        <v>86</v>
      </c>
      <c r="C83" s="29">
        <v>178656.05053388883</v>
      </c>
      <c r="D83" s="30">
        <v>182600.43042861475</v>
      </c>
      <c r="E83" s="30">
        <v>192639.3281229034</v>
      </c>
      <c r="F83" s="30">
        <v>205698.80427952466</v>
      </c>
      <c r="G83" s="30">
        <v>265228.08165676193</v>
      </c>
      <c r="H83" s="30">
        <v>317639.2741864568</v>
      </c>
      <c r="I83" s="30">
        <v>363778.4885910153</v>
      </c>
      <c r="J83" s="30">
        <v>384218.37830798957</v>
      </c>
      <c r="K83" s="30">
        <v>389720.03959860466</v>
      </c>
      <c r="L83" s="30">
        <v>383035.1553630282</v>
      </c>
      <c r="M83" s="30">
        <v>412405.8978324213</v>
      </c>
      <c r="N83" s="30">
        <v>500917.48858780024</v>
      </c>
      <c r="O83" s="30">
        <v>591734.8019397397</v>
      </c>
      <c r="P83" s="30">
        <v>666677.758135489</v>
      </c>
      <c r="Q83" s="30">
        <v>725611.3530014859</v>
      </c>
      <c r="R83" s="30">
        <v>782794.2204521095</v>
      </c>
      <c r="S83" s="30">
        <v>858475.0149956081</v>
      </c>
      <c r="T83" s="30">
        <v>950007.6015707841</v>
      </c>
      <c r="U83" s="30">
        <v>1060313.7615259618</v>
      </c>
      <c r="V83" s="30">
        <v>1182589.9516838058</v>
      </c>
      <c r="W83" s="30">
        <v>1298620.8815306518</v>
      </c>
      <c r="X83" s="30">
        <v>1441813.8526570674</v>
      </c>
      <c r="Y83" s="30">
        <v>1633058.9304667357</v>
      </c>
      <c r="Z83" s="30">
        <v>1827220.004647592</v>
      </c>
      <c r="AA83" s="72">
        <v>1978883.5335768457</v>
      </c>
      <c r="AB83" s="30">
        <v>2085742.297369013</v>
      </c>
      <c r="AC83" s="30">
        <v>2144909.4686401477</v>
      </c>
      <c r="AD83" s="30">
        <v>2157443.8100729454</v>
      </c>
      <c r="AE83" s="30">
        <v>2140758.6739696483</v>
      </c>
      <c r="AF83" s="30">
        <v>2117132.3444077843</v>
      </c>
      <c r="AG83" s="30">
        <v>2100832.1113721887</v>
      </c>
      <c r="AH83" s="30">
        <v>2050708.5384284277</v>
      </c>
      <c r="AI83" s="30">
        <v>1992874.6721646623</v>
      </c>
      <c r="AJ83" s="30">
        <v>1967121.5066217375</v>
      </c>
      <c r="AK83" s="30">
        <v>2005409.4894265847</v>
      </c>
      <c r="AL83" s="30">
        <v>1958539.8874636027</v>
      </c>
      <c r="AM83" s="31">
        <v>1949381.9574804665</v>
      </c>
    </row>
    <row r="84" spans="1:39" ht="13.5">
      <c r="A84" s="5">
        <v>82</v>
      </c>
      <c r="B84" s="6" t="s">
        <v>87</v>
      </c>
      <c r="C84" s="29">
        <v>605963.5561963241</v>
      </c>
      <c r="D84" s="30">
        <v>860695.7752480495</v>
      </c>
      <c r="E84" s="30">
        <v>1091749.6574017305</v>
      </c>
      <c r="F84" s="30">
        <v>1286918.4715143044</v>
      </c>
      <c r="G84" s="30">
        <v>1443424.8511441236</v>
      </c>
      <c r="H84" s="30">
        <v>1589660.7778358061</v>
      </c>
      <c r="I84" s="30">
        <v>1777478.5395106864</v>
      </c>
      <c r="J84" s="30">
        <v>2027729.8787705714</v>
      </c>
      <c r="K84" s="30">
        <v>2443786.2303891783</v>
      </c>
      <c r="L84" s="30">
        <v>2962477.3301792704</v>
      </c>
      <c r="M84" s="30">
        <v>3588343.487248364</v>
      </c>
      <c r="N84" s="30">
        <v>4183351.7174621457</v>
      </c>
      <c r="O84" s="30">
        <v>4903887.672273863</v>
      </c>
      <c r="P84" s="30">
        <v>5619623.485312297</v>
      </c>
      <c r="Q84" s="30">
        <v>6136643.72162869</v>
      </c>
      <c r="R84" s="30">
        <v>6944850.891678491</v>
      </c>
      <c r="S84" s="30">
        <v>8049431.184083538</v>
      </c>
      <c r="T84" s="30">
        <v>9504874.440211754</v>
      </c>
      <c r="U84" s="30">
        <v>11168721.621020155</v>
      </c>
      <c r="V84" s="30">
        <v>12133551.98252017</v>
      </c>
      <c r="W84" s="30">
        <v>12585189.022983383</v>
      </c>
      <c r="X84" s="30">
        <v>13356826.156500984</v>
      </c>
      <c r="Y84" s="30">
        <v>14478215.458254479</v>
      </c>
      <c r="Z84" s="30">
        <v>15363105.971279245</v>
      </c>
      <c r="AA84" s="72">
        <v>15620968.378577646</v>
      </c>
      <c r="AB84" s="30">
        <v>15721413.663373146</v>
      </c>
      <c r="AC84" s="30">
        <v>16520108.601964239</v>
      </c>
      <c r="AD84" s="30">
        <v>17379688.230533045</v>
      </c>
      <c r="AE84" s="30">
        <v>17882957.13569639</v>
      </c>
      <c r="AF84" s="30">
        <v>18448205.817193173</v>
      </c>
      <c r="AG84" s="30">
        <v>19109290.844522662</v>
      </c>
      <c r="AH84" s="30">
        <v>20820924.75958425</v>
      </c>
      <c r="AI84" s="30">
        <v>22190889.285000063</v>
      </c>
      <c r="AJ84" s="30">
        <v>23632004.67725892</v>
      </c>
      <c r="AK84" s="30">
        <v>25347256.728091616</v>
      </c>
      <c r="AL84" s="30">
        <v>24993806.04040562</v>
      </c>
      <c r="AM84" s="31">
        <v>25581112.203575443</v>
      </c>
    </row>
    <row r="85" spans="1:39" ht="13.5">
      <c r="A85" s="5">
        <v>83</v>
      </c>
      <c r="B85" s="6" t="s">
        <v>117</v>
      </c>
      <c r="C85" s="29">
        <v>9932.542955110082</v>
      </c>
      <c r="D85" s="30">
        <v>10613.902036560403</v>
      </c>
      <c r="E85" s="30">
        <v>11604.344652598676</v>
      </c>
      <c r="F85" s="30">
        <v>12894.181081806877</v>
      </c>
      <c r="G85" s="30">
        <v>14631.875801220918</v>
      </c>
      <c r="H85" s="30">
        <v>16153.936425506557</v>
      </c>
      <c r="I85" s="30">
        <v>17095.707610373378</v>
      </c>
      <c r="J85" s="30">
        <v>18641.917917294682</v>
      </c>
      <c r="K85" s="30">
        <v>21819.923209227898</v>
      </c>
      <c r="L85" s="30">
        <v>28449.27392007414</v>
      </c>
      <c r="M85" s="30">
        <v>37026.75743280551</v>
      </c>
      <c r="N85" s="30">
        <v>44159.405360275334</v>
      </c>
      <c r="O85" s="30">
        <v>47564.28786163473</v>
      </c>
      <c r="P85" s="30">
        <v>49873.86535116071</v>
      </c>
      <c r="Q85" s="30">
        <v>53091.06603820043</v>
      </c>
      <c r="R85" s="30">
        <v>54911.507711239945</v>
      </c>
      <c r="S85" s="30">
        <v>56793.20776307596</v>
      </c>
      <c r="T85" s="30">
        <v>61796.95662685392</v>
      </c>
      <c r="U85" s="30">
        <v>70301.4999263866</v>
      </c>
      <c r="V85" s="30">
        <v>80949.93856079841</v>
      </c>
      <c r="W85" s="30">
        <v>90909.70125150323</v>
      </c>
      <c r="X85" s="30">
        <v>96824.19557425778</v>
      </c>
      <c r="Y85" s="30">
        <v>103915.06413583952</v>
      </c>
      <c r="Z85" s="30">
        <v>110779.25861830442</v>
      </c>
      <c r="AA85" s="72">
        <v>118822.25874301534</v>
      </c>
      <c r="AB85" s="30">
        <v>125901.50216532864</v>
      </c>
      <c r="AC85" s="30">
        <v>137158.6966711351</v>
      </c>
      <c r="AD85" s="30">
        <v>147004.1876727651</v>
      </c>
      <c r="AE85" s="30">
        <v>154109.40918317513</v>
      </c>
      <c r="AF85" s="30">
        <v>153700.91772330465</v>
      </c>
      <c r="AG85" s="30">
        <v>149679.35207817654</v>
      </c>
      <c r="AH85" s="30">
        <v>153670.44918495617</v>
      </c>
      <c r="AI85" s="30">
        <v>159107.51169210495</v>
      </c>
      <c r="AJ85" s="30">
        <v>165104.51481819904</v>
      </c>
      <c r="AK85" s="30">
        <v>171717.17354666357</v>
      </c>
      <c r="AL85" s="30">
        <v>180847.87305598505</v>
      </c>
      <c r="AM85" s="31">
        <v>191141.96408725536</v>
      </c>
    </row>
    <row r="86" spans="1:39" ht="13.5">
      <c r="A86" s="5">
        <v>84</v>
      </c>
      <c r="B86" s="6" t="s">
        <v>89</v>
      </c>
      <c r="C86" s="29">
        <v>161445.204339534</v>
      </c>
      <c r="D86" s="30">
        <v>178615.19146143398</v>
      </c>
      <c r="E86" s="30">
        <v>213109.11547607614</v>
      </c>
      <c r="F86" s="30">
        <v>263878.1455932234</v>
      </c>
      <c r="G86" s="30">
        <v>322066.78176938836</v>
      </c>
      <c r="H86" s="30">
        <v>348934.4278475596</v>
      </c>
      <c r="I86" s="30">
        <v>374058.62178415724</v>
      </c>
      <c r="J86" s="30">
        <v>377081.33450934925</v>
      </c>
      <c r="K86" s="30">
        <v>375255.384323786</v>
      </c>
      <c r="L86" s="30">
        <v>365981.9952873277</v>
      </c>
      <c r="M86" s="30">
        <v>359831.58006771293</v>
      </c>
      <c r="N86" s="30">
        <v>372271.2762253285</v>
      </c>
      <c r="O86" s="30">
        <v>383941.2118917322</v>
      </c>
      <c r="P86" s="30">
        <v>400246.9871935459</v>
      </c>
      <c r="Q86" s="30">
        <v>406749.65513017564</v>
      </c>
      <c r="R86" s="30">
        <v>407307.06745514955</v>
      </c>
      <c r="S86" s="30">
        <v>417398.1596554605</v>
      </c>
      <c r="T86" s="30">
        <v>425954.5351333483</v>
      </c>
      <c r="U86" s="30">
        <v>430521.2458118428</v>
      </c>
      <c r="V86" s="30">
        <v>434265.6872813805</v>
      </c>
      <c r="W86" s="30">
        <v>445045.9178813343</v>
      </c>
      <c r="X86" s="30">
        <v>449567.8365266443</v>
      </c>
      <c r="Y86" s="30">
        <v>473442.3171665087</v>
      </c>
      <c r="Z86" s="30">
        <v>494012.41065807425</v>
      </c>
      <c r="AA86" s="72">
        <v>529936.4811526344</v>
      </c>
      <c r="AB86" s="30">
        <v>586126.3409421631</v>
      </c>
      <c r="AC86" s="30">
        <v>655810.1826069345</v>
      </c>
      <c r="AD86" s="30">
        <v>728011.1612330022</v>
      </c>
      <c r="AE86" s="30">
        <v>799133.9315639962</v>
      </c>
      <c r="AF86" s="30">
        <v>863708.2850160564</v>
      </c>
      <c r="AG86" s="30">
        <v>885383.2545608461</v>
      </c>
      <c r="AH86" s="30">
        <v>900707.975753944</v>
      </c>
      <c r="AI86" s="30">
        <v>911810.2379918525</v>
      </c>
      <c r="AJ86" s="30">
        <v>916218.6901965379</v>
      </c>
      <c r="AK86" s="30">
        <v>915483.400886584</v>
      </c>
      <c r="AL86" s="30">
        <v>910575.1149084896</v>
      </c>
      <c r="AM86" s="31">
        <v>919640.7531904477</v>
      </c>
    </row>
    <row r="87" spans="1:39" ht="13.5">
      <c r="A87" s="5">
        <v>85</v>
      </c>
      <c r="B87" s="6" t="s">
        <v>90</v>
      </c>
      <c r="C87" s="29">
        <v>155866.83968793871</v>
      </c>
      <c r="D87" s="30">
        <v>191920.14223827815</v>
      </c>
      <c r="E87" s="30">
        <v>235982.71981666403</v>
      </c>
      <c r="F87" s="30">
        <v>277283.0704854292</v>
      </c>
      <c r="G87" s="30">
        <v>323923.5231809678</v>
      </c>
      <c r="H87" s="30">
        <v>365705.14119966247</v>
      </c>
      <c r="I87" s="30">
        <v>407318.19474347215</v>
      </c>
      <c r="J87" s="30">
        <v>437992.2485600163</v>
      </c>
      <c r="K87" s="30">
        <v>477151.07265566185</v>
      </c>
      <c r="L87" s="30">
        <v>521625.00210082706</v>
      </c>
      <c r="M87" s="30">
        <v>556539.7070897579</v>
      </c>
      <c r="N87" s="30">
        <v>611057.3279285338</v>
      </c>
      <c r="O87" s="30">
        <v>667062.4632890777</v>
      </c>
      <c r="P87" s="30">
        <v>697692.409762049</v>
      </c>
      <c r="Q87" s="30">
        <v>707573.3215552348</v>
      </c>
      <c r="R87" s="30">
        <v>895378.7926397141</v>
      </c>
      <c r="S87" s="30">
        <v>932465.2881979556</v>
      </c>
      <c r="T87" s="30">
        <v>972828.5502447821</v>
      </c>
      <c r="U87" s="30">
        <v>1051222.087651344</v>
      </c>
      <c r="V87" s="30">
        <v>1095750.9596590765</v>
      </c>
      <c r="W87" s="30">
        <v>1249273.368802087</v>
      </c>
      <c r="X87" s="30">
        <v>1596974.5805407849</v>
      </c>
      <c r="Y87" s="30">
        <v>1771942.1842954657</v>
      </c>
      <c r="Z87" s="30">
        <v>2227129.963725749</v>
      </c>
      <c r="AA87" s="72">
        <v>2509676.7646669038</v>
      </c>
      <c r="AB87" s="30">
        <v>2509600.5112120113</v>
      </c>
      <c r="AC87" s="30">
        <v>2613797.5517780306</v>
      </c>
      <c r="AD87" s="30">
        <v>2727774.1856403593</v>
      </c>
      <c r="AE87" s="30">
        <v>2772812.324556321</v>
      </c>
      <c r="AF87" s="30">
        <v>2909318.2800332275</v>
      </c>
      <c r="AG87" s="30">
        <v>2796068.470487091</v>
      </c>
      <c r="AH87" s="30">
        <v>3064940.128555262</v>
      </c>
      <c r="AI87" s="30">
        <v>3634447.7832761086</v>
      </c>
      <c r="AJ87" s="30">
        <v>4476344.223380761</v>
      </c>
      <c r="AK87" s="30">
        <v>4817427.647963419</v>
      </c>
      <c r="AL87" s="30">
        <v>4747031.57305442</v>
      </c>
      <c r="AM87" s="31">
        <v>4360732.549625341</v>
      </c>
    </row>
    <row r="88" spans="1:39" ht="13.5">
      <c r="A88" s="5">
        <v>86</v>
      </c>
      <c r="B88" s="6" t="s">
        <v>91</v>
      </c>
      <c r="C88" s="29">
        <v>688088.8069316583</v>
      </c>
      <c r="D88" s="30">
        <v>894042.1412771409</v>
      </c>
      <c r="E88" s="30">
        <v>1124849.1423860644</v>
      </c>
      <c r="F88" s="30">
        <v>1354473.4030739842</v>
      </c>
      <c r="G88" s="30">
        <v>1506058.6177001586</v>
      </c>
      <c r="H88" s="30">
        <v>1643726.5311880235</v>
      </c>
      <c r="I88" s="30">
        <v>1730718.8903175693</v>
      </c>
      <c r="J88" s="30">
        <v>1879192.5850993893</v>
      </c>
      <c r="K88" s="30">
        <v>1990000.9796978058</v>
      </c>
      <c r="L88" s="30">
        <v>2140868.774688875</v>
      </c>
      <c r="M88" s="30">
        <v>2360816.351931512</v>
      </c>
      <c r="N88" s="30">
        <v>2668367.201526219</v>
      </c>
      <c r="O88" s="30">
        <v>3121734.1320813554</v>
      </c>
      <c r="P88" s="30">
        <v>3694331.464827416</v>
      </c>
      <c r="Q88" s="30">
        <v>4493343.7282336475</v>
      </c>
      <c r="R88" s="30">
        <v>5321133.938463104</v>
      </c>
      <c r="S88" s="30">
        <v>7091753.31866587</v>
      </c>
      <c r="T88" s="30">
        <v>9347700.45572833</v>
      </c>
      <c r="U88" s="30">
        <v>12083679.883721288</v>
      </c>
      <c r="V88" s="30">
        <v>15152992.0805262</v>
      </c>
      <c r="W88" s="30">
        <v>18957777.50809913</v>
      </c>
      <c r="X88" s="30">
        <v>22517138.93193082</v>
      </c>
      <c r="Y88" s="30">
        <v>25708280.249973774</v>
      </c>
      <c r="Z88" s="30">
        <v>27727756.410158478</v>
      </c>
      <c r="AA88" s="72">
        <v>28776071.333317913</v>
      </c>
      <c r="AB88" s="30">
        <v>29932286.997476723</v>
      </c>
      <c r="AC88" s="30">
        <v>31970175.58130561</v>
      </c>
      <c r="AD88" s="30">
        <v>34214797.60559354</v>
      </c>
      <c r="AE88" s="30">
        <v>36810251.52632333</v>
      </c>
      <c r="AF88" s="30">
        <v>38588021.37998416</v>
      </c>
      <c r="AG88" s="30">
        <v>38634309.74194235</v>
      </c>
      <c r="AH88" s="30">
        <v>42033832.549430564</v>
      </c>
      <c r="AI88" s="30">
        <v>45242232.26597505</v>
      </c>
      <c r="AJ88" s="30">
        <v>48230201.11912412</v>
      </c>
      <c r="AK88" s="30">
        <v>51895887.09028534</v>
      </c>
      <c r="AL88" s="30">
        <v>55615124.896044314</v>
      </c>
      <c r="AM88" s="31">
        <v>57678199.75831679</v>
      </c>
    </row>
    <row r="89" spans="1:39" ht="13.5">
      <c r="A89" s="5">
        <v>87</v>
      </c>
      <c r="B89" s="6" t="s">
        <v>92</v>
      </c>
      <c r="C89" s="29">
        <v>1405131.072927046</v>
      </c>
      <c r="D89" s="30">
        <v>1952386.110418623</v>
      </c>
      <c r="E89" s="30">
        <v>2473029.9172484986</v>
      </c>
      <c r="F89" s="30">
        <v>3062829.208446604</v>
      </c>
      <c r="G89" s="30">
        <v>3416890.239270732</v>
      </c>
      <c r="H89" s="30">
        <v>3658381.7452255622</v>
      </c>
      <c r="I89" s="30">
        <v>3881405.2238265057</v>
      </c>
      <c r="J89" s="30">
        <v>4130316.882799159</v>
      </c>
      <c r="K89" s="30">
        <v>4319810.061593998</v>
      </c>
      <c r="L89" s="30">
        <v>4598828.7736367</v>
      </c>
      <c r="M89" s="30">
        <v>4936420.278141111</v>
      </c>
      <c r="N89" s="30">
        <v>5005144.321232071</v>
      </c>
      <c r="O89" s="30">
        <v>5054901.692413382</v>
      </c>
      <c r="P89" s="30">
        <v>5073062.7577099735</v>
      </c>
      <c r="Q89" s="30">
        <v>5113209.791499555</v>
      </c>
      <c r="R89" s="30">
        <v>5112481.081215481</v>
      </c>
      <c r="S89" s="30">
        <v>5111006.131762679</v>
      </c>
      <c r="T89" s="30">
        <v>5085500.248784028</v>
      </c>
      <c r="U89" s="30">
        <v>5058602.719251061</v>
      </c>
      <c r="V89" s="30">
        <v>5065118.100649929</v>
      </c>
      <c r="W89" s="30">
        <v>5116715.85557364</v>
      </c>
      <c r="X89" s="30">
        <v>5092461.854579468</v>
      </c>
      <c r="Y89" s="30">
        <v>5087527.234325322</v>
      </c>
      <c r="Z89" s="30">
        <v>4986782.6430590125</v>
      </c>
      <c r="AA89" s="72">
        <v>4877532.351052626</v>
      </c>
      <c r="AB89" s="30">
        <v>4970701.529855205</v>
      </c>
      <c r="AC89" s="30">
        <v>4954435.783179902</v>
      </c>
      <c r="AD89" s="30">
        <v>4991162.1106038075</v>
      </c>
      <c r="AE89" s="30">
        <v>4765796.099025857</v>
      </c>
      <c r="AF89" s="30">
        <v>4672451.892829178</v>
      </c>
      <c r="AG89" s="30">
        <v>4728617.487444697</v>
      </c>
      <c r="AH89" s="30">
        <v>4711935.08424953</v>
      </c>
      <c r="AI89" s="30">
        <v>4671634.711415439</v>
      </c>
      <c r="AJ89" s="30">
        <v>4560095.910944172</v>
      </c>
      <c r="AK89" s="30">
        <v>4425611.877625348</v>
      </c>
      <c r="AL89" s="30">
        <v>4315837.994407251</v>
      </c>
      <c r="AM89" s="31">
        <v>4225453.705638068</v>
      </c>
    </row>
    <row r="90" spans="1:39" ht="13.5">
      <c r="A90" s="5">
        <v>88</v>
      </c>
      <c r="B90" s="6" t="s">
        <v>93</v>
      </c>
      <c r="C90" s="29">
        <v>646406.3774890199</v>
      </c>
      <c r="D90" s="30">
        <v>786186.2221580448</v>
      </c>
      <c r="E90" s="30">
        <v>943605.5723172447</v>
      </c>
      <c r="F90" s="30">
        <v>1092401.2456417987</v>
      </c>
      <c r="G90" s="30">
        <v>1244611.1452901124</v>
      </c>
      <c r="H90" s="30">
        <v>1376570.697961334</v>
      </c>
      <c r="I90" s="30">
        <v>1491209.6230399143</v>
      </c>
      <c r="J90" s="30">
        <v>1609943.386478634</v>
      </c>
      <c r="K90" s="30">
        <v>1731260.2213174528</v>
      </c>
      <c r="L90" s="30">
        <v>1884822.5003766778</v>
      </c>
      <c r="M90" s="30">
        <v>2046866.504641979</v>
      </c>
      <c r="N90" s="30">
        <v>2318023.891707138</v>
      </c>
      <c r="O90" s="30">
        <v>2563958.369574407</v>
      </c>
      <c r="P90" s="30">
        <v>2907244.289985607</v>
      </c>
      <c r="Q90" s="30">
        <v>3355802.1472669966</v>
      </c>
      <c r="R90" s="30">
        <v>3911593.0546055436</v>
      </c>
      <c r="S90" s="30">
        <v>4542077.921875947</v>
      </c>
      <c r="T90" s="30">
        <v>5010938.303751631</v>
      </c>
      <c r="U90" s="30">
        <v>5492900.058831578</v>
      </c>
      <c r="V90" s="30">
        <v>6020433.04409549</v>
      </c>
      <c r="W90" s="30">
        <v>6521237.169321551</v>
      </c>
      <c r="X90" s="30">
        <v>6849461.083764188</v>
      </c>
      <c r="Y90" s="30">
        <v>7532080.916190313</v>
      </c>
      <c r="Z90" s="30">
        <v>7867268.478395553</v>
      </c>
      <c r="AA90" s="72">
        <v>8237729.5458166</v>
      </c>
      <c r="AB90" s="30">
        <v>8738975.617062904</v>
      </c>
      <c r="AC90" s="30">
        <v>9490502.351556653</v>
      </c>
      <c r="AD90" s="30">
        <v>10259556.419360278</v>
      </c>
      <c r="AE90" s="30">
        <v>10633097.20468794</v>
      </c>
      <c r="AF90" s="30">
        <v>10906509.09950222</v>
      </c>
      <c r="AG90" s="30">
        <v>11195706.129584774</v>
      </c>
      <c r="AH90" s="30">
        <v>11554399.168192215</v>
      </c>
      <c r="AI90" s="30">
        <v>11900712.585803868</v>
      </c>
      <c r="AJ90" s="30">
        <v>12266274.097538771</v>
      </c>
      <c r="AK90" s="30">
        <v>12762980.444752047</v>
      </c>
      <c r="AL90" s="30">
        <v>13251526.403848808</v>
      </c>
      <c r="AM90" s="31">
        <v>13779566.779629514</v>
      </c>
    </row>
    <row r="91" spans="1:39" ht="13.5">
      <c r="A91" s="5">
        <v>89</v>
      </c>
      <c r="B91" s="6" t="s">
        <v>94</v>
      </c>
      <c r="C91" s="29">
        <v>1389183.1546458495</v>
      </c>
      <c r="D91" s="30">
        <v>1810716.2743898</v>
      </c>
      <c r="E91" s="30">
        <v>2242738.1058236896</v>
      </c>
      <c r="F91" s="30">
        <v>2829580.979035411</v>
      </c>
      <c r="G91" s="30">
        <v>3366385.1813930017</v>
      </c>
      <c r="H91" s="30">
        <v>3703120.4016979965</v>
      </c>
      <c r="I91" s="30">
        <v>4084223.7839291277</v>
      </c>
      <c r="J91" s="30">
        <v>4347779.024359627</v>
      </c>
      <c r="K91" s="30">
        <v>4635961.860300889</v>
      </c>
      <c r="L91" s="30">
        <v>4896919.335000354</v>
      </c>
      <c r="M91" s="30">
        <v>5194983.492532964</v>
      </c>
      <c r="N91" s="30">
        <v>5532832.351924375</v>
      </c>
      <c r="O91" s="30">
        <v>5895376.864801754</v>
      </c>
      <c r="P91" s="30">
        <v>6220607.012868956</v>
      </c>
      <c r="Q91" s="30">
        <v>6610676.210564752</v>
      </c>
      <c r="R91" s="30">
        <v>7130258.223034261</v>
      </c>
      <c r="S91" s="30">
        <v>7746952.689248978</v>
      </c>
      <c r="T91" s="30">
        <v>8327773.294613882</v>
      </c>
      <c r="U91" s="30">
        <v>9238727.989406144</v>
      </c>
      <c r="V91" s="30">
        <v>10481099.94692768</v>
      </c>
      <c r="W91" s="30">
        <v>12068551.278415374</v>
      </c>
      <c r="X91" s="30">
        <v>13757759.21844087</v>
      </c>
      <c r="Y91" s="30">
        <v>15341163.659011565</v>
      </c>
      <c r="Z91" s="30">
        <v>16918738.924092352</v>
      </c>
      <c r="AA91" s="72">
        <v>18114030.868022226</v>
      </c>
      <c r="AB91" s="30">
        <v>18773462.67422424</v>
      </c>
      <c r="AC91" s="30">
        <v>19395681.907821666</v>
      </c>
      <c r="AD91" s="30">
        <v>20087288.209104765</v>
      </c>
      <c r="AE91" s="30">
        <v>20175552.607384156</v>
      </c>
      <c r="AF91" s="30">
        <v>20157247.500650257</v>
      </c>
      <c r="AG91" s="30">
        <v>20226556.164814245</v>
      </c>
      <c r="AH91" s="30">
        <v>20295588.414379828</v>
      </c>
      <c r="AI91" s="30">
        <v>20445014.990037527</v>
      </c>
      <c r="AJ91" s="30">
        <v>20737890.8752086</v>
      </c>
      <c r="AK91" s="30">
        <v>21210546.72576089</v>
      </c>
      <c r="AL91" s="30">
        <v>21819819.702435017</v>
      </c>
      <c r="AM91" s="31">
        <v>22423274.127245136</v>
      </c>
    </row>
    <row r="92" spans="1:39" ht="13.5">
      <c r="A92" s="5">
        <v>90</v>
      </c>
      <c r="B92" s="6" t="s">
        <v>95</v>
      </c>
      <c r="C92" s="29">
        <v>764037.0774380993</v>
      </c>
      <c r="D92" s="30">
        <v>824161.6524308829</v>
      </c>
      <c r="E92" s="30">
        <v>889165.1877020383</v>
      </c>
      <c r="F92" s="30">
        <v>930724.6464068469</v>
      </c>
      <c r="G92" s="30">
        <v>959244.643737969</v>
      </c>
      <c r="H92" s="30">
        <v>984222.571454312</v>
      </c>
      <c r="I92" s="30">
        <v>1026605.9547589088</v>
      </c>
      <c r="J92" s="30">
        <v>1071623.207458715</v>
      </c>
      <c r="K92" s="30">
        <v>1172300.1590242812</v>
      </c>
      <c r="L92" s="30">
        <v>1242092.581507769</v>
      </c>
      <c r="M92" s="30">
        <v>1308233.1063211877</v>
      </c>
      <c r="N92" s="30">
        <v>1393302.708764814</v>
      </c>
      <c r="O92" s="30">
        <v>1500628.64200395</v>
      </c>
      <c r="P92" s="30">
        <v>1579181.6603215476</v>
      </c>
      <c r="Q92" s="30">
        <v>1639598.007900278</v>
      </c>
      <c r="R92" s="30">
        <v>1740642.0086793874</v>
      </c>
      <c r="S92" s="30">
        <v>1817436.2011832239</v>
      </c>
      <c r="T92" s="30">
        <v>1884373.8064120873</v>
      </c>
      <c r="U92" s="30">
        <v>1988022.0118760157</v>
      </c>
      <c r="V92" s="30">
        <v>2102918.8658278203</v>
      </c>
      <c r="W92" s="30">
        <v>2235748.655307821</v>
      </c>
      <c r="X92" s="30">
        <v>2407293.422036015</v>
      </c>
      <c r="Y92" s="30">
        <v>2619696.205506145</v>
      </c>
      <c r="Z92" s="30">
        <v>2795190.7784953527</v>
      </c>
      <c r="AA92" s="72">
        <v>3202198.2877959847</v>
      </c>
      <c r="AB92" s="30">
        <v>3314482.3772574547</v>
      </c>
      <c r="AC92" s="30">
        <v>3908327.3146058153</v>
      </c>
      <c r="AD92" s="30">
        <v>4164774.954099227</v>
      </c>
      <c r="AE92" s="30">
        <v>4305249.112897399</v>
      </c>
      <c r="AF92" s="30">
        <v>4509638.431418262</v>
      </c>
      <c r="AG92" s="30">
        <v>4664618.873723088</v>
      </c>
      <c r="AH92" s="30">
        <v>4790363.811655263</v>
      </c>
      <c r="AI92" s="30">
        <v>4806841.188825892</v>
      </c>
      <c r="AJ92" s="30">
        <v>5195887.003608881</v>
      </c>
      <c r="AK92" s="30">
        <v>5365308.038272037</v>
      </c>
      <c r="AL92" s="30">
        <v>5628050.292496756</v>
      </c>
      <c r="AM92" s="31">
        <v>5935201.752641232</v>
      </c>
    </row>
    <row r="93" spans="1:39" ht="13.5">
      <c r="A93" s="5">
        <v>91</v>
      </c>
      <c r="B93" s="6" t="s">
        <v>96</v>
      </c>
      <c r="C93" s="29">
        <v>168285.51229415348</v>
      </c>
      <c r="D93" s="30">
        <v>303188.5306206879</v>
      </c>
      <c r="E93" s="30">
        <v>432703.8984150727</v>
      </c>
      <c r="F93" s="30">
        <v>534777.3585877208</v>
      </c>
      <c r="G93" s="30">
        <v>695297.619543907</v>
      </c>
      <c r="H93" s="30">
        <v>743145.9624198119</v>
      </c>
      <c r="I93" s="30">
        <v>832273.986563722</v>
      </c>
      <c r="J93" s="30">
        <v>857034.7434032593</v>
      </c>
      <c r="K93" s="30">
        <v>888824.0809807052</v>
      </c>
      <c r="L93" s="30">
        <v>926946.9041265295</v>
      </c>
      <c r="M93" s="30">
        <v>971797.8898322957</v>
      </c>
      <c r="N93" s="30">
        <v>1029047.8495534125</v>
      </c>
      <c r="O93" s="30">
        <v>1072383.943336989</v>
      </c>
      <c r="P93" s="30">
        <v>1203527.6965786351</v>
      </c>
      <c r="Q93" s="30">
        <v>1423793.8443063674</v>
      </c>
      <c r="R93" s="30">
        <v>1625909.9756592985</v>
      </c>
      <c r="S93" s="30">
        <v>2026912.4576339466</v>
      </c>
      <c r="T93" s="30">
        <v>2349653.9285875754</v>
      </c>
      <c r="U93" s="30">
        <v>2648954.765849414</v>
      </c>
      <c r="V93" s="30">
        <v>3201250.2855434553</v>
      </c>
      <c r="W93" s="30">
        <v>3827447.049159028</v>
      </c>
      <c r="X93" s="30">
        <v>4048718.9459127258</v>
      </c>
      <c r="Y93" s="30">
        <v>4844732.444340557</v>
      </c>
      <c r="Z93" s="30">
        <v>4649498.395751433</v>
      </c>
      <c r="AA93" s="72">
        <v>4504580.000801077</v>
      </c>
      <c r="AB93" s="30">
        <v>4454634.943437837</v>
      </c>
      <c r="AC93" s="30">
        <v>4541123.367530615</v>
      </c>
      <c r="AD93" s="30">
        <v>4685708.4647701355</v>
      </c>
      <c r="AE93" s="30">
        <v>4822656.270455166</v>
      </c>
      <c r="AF93" s="30">
        <v>5052716.585493106</v>
      </c>
      <c r="AG93" s="30">
        <v>5493735.033955163</v>
      </c>
      <c r="AH93" s="30">
        <v>5744554.9744621925</v>
      </c>
      <c r="AI93" s="30">
        <v>5967880.738259016</v>
      </c>
      <c r="AJ93" s="30">
        <v>6159667.139732964</v>
      </c>
      <c r="AK93" s="30">
        <v>6478017.905301756</v>
      </c>
      <c r="AL93" s="30">
        <v>6516154.808378875</v>
      </c>
      <c r="AM93" s="31">
        <v>6578813.477736876</v>
      </c>
    </row>
    <row r="94" spans="1:39" ht="13.5">
      <c r="A94" s="5">
        <v>92</v>
      </c>
      <c r="B94" s="6" t="s">
        <v>97</v>
      </c>
      <c r="C94" s="29">
        <v>623255.6271511891</v>
      </c>
      <c r="D94" s="30">
        <v>663871.6287993011</v>
      </c>
      <c r="E94" s="30">
        <v>696058.959413263</v>
      </c>
      <c r="F94" s="30">
        <v>723136.4392693467</v>
      </c>
      <c r="G94" s="30">
        <v>743825.8473704914</v>
      </c>
      <c r="H94" s="30">
        <v>774076.2404314181</v>
      </c>
      <c r="I94" s="30">
        <v>802517.3089320015</v>
      </c>
      <c r="J94" s="30">
        <v>820822.2194942161</v>
      </c>
      <c r="K94" s="30">
        <v>848077.5689161106</v>
      </c>
      <c r="L94" s="30">
        <v>881707.4087207813</v>
      </c>
      <c r="M94" s="30">
        <v>943212.892381737</v>
      </c>
      <c r="N94" s="30">
        <v>967445.143518887</v>
      </c>
      <c r="O94" s="30">
        <v>1026803.7236849092</v>
      </c>
      <c r="P94" s="30">
        <v>1083259.8358765086</v>
      </c>
      <c r="Q94" s="30">
        <v>1175387.8733680318</v>
      </c>
      <c r="R94" s="30">
        <v>1277026.0455831913</v>
      </c>
      <c r="S94" s="30">
        <v>1343668.917956375</v>
      </c>
      <c r="T94" s="30">
        <v>1435471.9158487492</v>
      </c>
      <c r="U94" s="30">
        <v>1604920.3536214016</v>
      </c>
      <c r="V94" s="30">
        <v>1755657.0806567345</v>
      </c>
      <c r="W94" s="30">
        <v>1950682.0603377656</v>
      </c>
      <c r="X94" s="30">
        <v>2062915.3622967596</v>
      </c>
      <c r="Y94" s="30">
        <v>2275682.200243865</v>
      </c>
      <c r="Z94" s="30">
        <v>2488822.92832407</v>
      </c>
      <c r="AA94" s="72">
        <v>2473690.6984851575</v>
      </c>
      <c r="AB94" s="30">
        <v>2448425.345299733</v>
      </c>
      <c r="AC94" s="30">
        <v>2585455.306591782</v>
      </c>
      <c r="AD94" s="30">
        <v>2716306.1231349437</v>
      </c>
      <c r="AE94" s="30">
        <v>2770496.124715067</v>
      </c>
      <c r="AF94" s="30">
        <v>2821132.2737923507</v>
      </c>
      <c r="AG94" s="30">
        <v>2812660.224969563</v>
      </c>
      <c r="AH94" s="30">
        <v>2878565.9662766093</v>
      </c>
      <c r="AI94" s="30">
        <v>2887243.698822855</v>
      </c>
      <c r="AJ94" s="30">
        <v>2918712.742335447</v>
      </c>
      <c r="AK94" s="30">
        <v>2952856.4542560196</v>
      </c>
      <c r="AL94" s="30">
        <v>2976868.4282445177</v>
      </c>
      <c r="AM94" s="31">
        <v>3016285.5242652996</v>
      </c>
    </row>
    <row r="95" spans="1:39" ht="13.5">
      <c r="A95" s="5">
        <v>93</v>
      </c>
      <c r="B95" s="6" t="s">
        <v>98</v>
      </c>
      <c r="C95" s="29">
        <v>172111.37943030935</v>
      </c>
      <c r="D95" s="30">
        <v>166120.31937276214</v>
      </c>
      <c r="E95" s="30">
        <v>161943.64076193538</v>
      </c>
      <c r="F95" s="30">
        <v>162020.6527204544</v>
      </c>
      <c r="G95" s="30">
        <v>162328.95964188038</v>
      </c>
      <c r="H95" s="30">
        <v>159937.77242702947</v>
      </c>
      <c r="I95" s="30">
        <v>159218.9932759143</v>
      </c>
      <c r="J95" s="30">
        <v>157067.7105703686</v>
      </c>
      <c r="K95" s="30">
        <v>156082.48228631087</v>
      </c>
      <c r="L95" s="30">
        <v>155162.10672597968</v>
      </c>
      <c r="M95" s="30">
        <v>155464.9721205574</v>
      </c>
      <c r="N95" s="30">
        <v>156986.9649897864</v>
      </c>
      <c r="O95" s="30">
        <v>159441.28209282528</v>
      </c>
      <c r="P95" s="30">
        <v>161572.7184846043</v>
      </c>
      <c r="Q95" s="30">
        <v>165249.95996395175</v>
      </c>
      <c r="R95" s="30">
        <v>171710.52049771167</v>
      </c>
      <c r="S95" s="30">
        <v>181225.7112998675</v>
      </c>
      <c r="T95" s="30">
        <v>190375.66117819602</v>
      </c>
      <c r="U95" s="30">
        <v>206077.05040193224</v>
      </c>
      <c r="V95" s="30">
        <v>228302.862043912</v>
      </c>
      <c r="W95" s="30">
        <v>253808.4257534364</v>
      </c>
      <c r="X95" s="30">
        <v>275119.4176619641</v>
      </c>
      <c r="Y95" s="30">
        <v>292371.6433759888</v>
      </c>
      <c r="Z95" s="30">
        <v>319070.1334914172</v>
      </c>
      <c r="AA95" s="72">
        <v>320152.4962996322</v>
      </c>
      <c r="AB95" s="30">
        <v>323712.0927043759</v>
      </c>
      <c r="AC95" s="30">
        <v>336292.60461332614</v>
      </c>
      <c r="AD95" s="30">
        <v>355096.2240735949</v>
      </c>
      <c r="AE95" s="30">
        <v>352863.7369295608</v>
      </c>
      <c r="AF95" s="30">
        <v>368819.3798608449</v>
      </c>
      <c r="AG95" s="30">
        <v>385280.2764220452</v>
      </c>
      <c r="AH95" s="30">
        <v>403790.476831465</v>
      </c>
      <c r="AI95" s="30">
        <v>421331.24998457613</v>
      </c>
      <c r="AJ95" s="30">
        <v>439400.9719513815</v>
      </c>
      <c r="AK95" s="30">
        <v>460097.91371375945</v>
      </c>
      <c r="AL95" s="30">
        <v>482594.0012032021</v>
      </c>
      <c r="AM95" s="31">
        <v>504225.94023739</v>
      </c>
    </row>
    <row r="96" spans="1:39" ht="13.5">
      <c r="A96" s="5">
        <v>94</v>
      </c>
      <c r="B96" s="6" t="s">
        <v>99</v>
      </c>
      <c r="C96" s="29">
        <v>1454800.0223823925</v>
      </c>
      <c r="D96" s="30">
        <v>1823587.1930654137</v>
      </c>
      <c r="E96" s="30">
        <v>2296956.96862406</v>
      </c>
      <c r="F96" s="30">
        <v>2846445.3155580126</v>
      </c>
      <c r="G96" s="30">
        <v>3489636.747995608</v>
      </c>
      <c r="H96" s="30">
        <v>4199736.3916828735</v>
      </c>
      <c r="I96" s="30">
        <v>4736132.3243670445</v>
      </c>
      <c r="J96" s="30">
        <v>5184344.479687265</v>
      </c>
      <c r="K96" s="30">
        <v>5595939.970833716</v>
      </c>
      <c r="L96" s="30">
        <v>6066309.66721688</v>
      </c>
      <c r="M96" s="30">
        <v>6469062.503578275</v>
      </c>
      <c r="N96" s="30">
        <v>6851829.527100226</v>
      </c>
      <c r="O96" s="30">
        <v>7200597.804246263</v>
      </c>
      <c r="P96" s="30">
        <v>7569578.051419131</v>
      </c>
      <c r="Q96" s="30">
        <v>7976387.199050716</v>
      </c>
      <c r="R96" s="30">
        <v>8443185.251222271</v>
      </c>
      <c r="S96" s="30">
        <v>8838344.841291847</v>
      </c>
      <c r="T96" s="30">
        <v>9157240.703066565</v>
      </c>
      <c r="U96" s="30">
        <v>9348132.632863563</v>
      </c>
      <c r="V96" s="30">
        <v>9670091.50078762</v>
      </c>
      <c r="W96" s="30">
        <v>9740828.680880984</v>
      </c>
      <c r="X96" s="30">
        <v>9831433.09034375</v>
      </c>
      <c r="Y96" s="30">
        <v>9837168.599384755</v>
      </c>
      <c r="Z96" s="30">
        <v>9788316.399274359</v>
      </c>
      <c r="AA96" s="72">
        <v>9683137.403200295</v>
      </c>
      <c r="AB96" s="30">
        <v>9569252.671341054</v>
      </c>
      <c r="AC96" s="30">
        <v>9442372.322590563</v>
      </c>
      <c r="AD96" s="30">
        <v>9320989.840578668</v>
      </c>
      <c r="AE96" s="30">
        <v>9198926.19624676</v>
      </c>
      <c r="AF96" s="30">
        <v>9092926.930191547</v>
      </c>
      <c r="AG96" s="30">
        <v>9135220.24754174</v>
      </c>
      <c r="AH96" s="30">
        <v>9071416.367881762</v>
      </c>
      <c r="AI96" s="30">
        <v>9013350.774816629</v>
      </c>
      <c r="AJ96" s="30">
        <v>8926942.82399942</v>
      </c>
      <c r="AK96" s="30">
        <v>8895139.959728463</v>
      </c>
      <c r="AL96" s="30">
        <v>8936592.401937943</v>
      </c>
      <c r="AM96" s="31">
        <v>8970676.70184823</v>
      </c>
    </row>
    <row r="97" spans="1:39" ht="13.5">
      <c r="A97" s="5">
        <v>95</v>
      </c>
      <c r="B97" s="6" t="s">
        <v>100</v>
      </c>
      <c r="C97" s="29">
        <v>3811739.2791101635</v>
      </c>
      <c r="D97" s="30">
        <v>4014109.17748849</v>
      </c>
      <c r="E97" s="30">
        <v>4256825.141498048</v>
      </c>
      <c r="F97" s="30">
        <v>4475727.471023198</v>
      </c>
      <c r="G97" s="30">
        <v>4705491.516293345</v>
      </c>
      <c r="H97" s="30">
        <v>4856192.504786149</v>
      </c>
      <c r="I97" s="30">
        <v>4975443.991064443</v>
      </c>
      <c r="J97" s="30">
        <v>5152198.877177013</v>
      </c>
      <c r="K97" s="30">
        <v>5381426.848122163</v>
      </c>
      <c r="L97" s="30">
        <v>5719390.959680177</v>
      </c>
      <c r="M97" s="30">
        <v>5977552.364305979</v>
      </c>
      <c r="N97" s="30">
        <v>6323158.4784901645</v>
      </c>
      <c r="O97" s="30">
        <v>6809094.864636454</v>
      </c>
      <c r="P97" s="30">
        <v>7382093.996456987</v>
      </c>
      <c r="Q97" s="30">
        <v>8112795.894606948</v>
      </c>
      <c r="R97" s="30">
        <v>8914544.585796626</v>
      </c>
      <c r="S97" s="30">
        <v>9696625.401696514</v>
      </c>
      <c r="T97" s="30">
        <v>10363565.914710369</v>
      </c>
      <c r="U97" s="30">
        <v>11421478.126269631</v>
      </c>
      <c r="V97" s="30">
        <v>12621392.087393247</v>
      </c>
      <c r="W97" s="30">
        <v>14106308.887123687</v>
      </c>
      <c r="X97" s="30">
        <v>15172939.36391595</v>
      </c>
      <c r="Y97" s="30">
        <v>15805923.45913356</v>
      </c>
      <c r="Z97" s="30">
        <v>15966313.693760194</v>
      </c>
      <c r="AA97" s="72">
        <v>15864280.03696693</v>
      </c>
      <c r="AB97" s="30">
        <v>15606167.419986263</v>
      </c>
      <c r="AC97" s="30">
        <v>15393143.190422952</v>
      </c>
      <c r="AD97" s="30">
        <v>15219733.052739643</v>
      </c>
      <c r="AE97" s="30">
        <v>14780472.521867821</v>
      </c>
      <c r="AF97" s="30">
        <v>14299459.952752931</v>
      </c>
      <c r="AG97" s="30">
        <v>13902749.803609446</v>
      </c>
      <c r="AH97" s="30">
        <v>13600881.403838994</v>
      </c>
      <c r="AI97" s="30">
        <v>13265538.264259722</v>
      </c>
      <c r="AJ97" s="30">
        <v>12991258.492699431</v>
      </c>
      <c r="AK97" s="30">
        <v>12820817.310085637</v>
      </c>
      <c r="AL97" s="30">
        <v>12699761.159038547</v>
      </c>
      <c r="AM97" s="31">
        <v>12599405.500817139</v>
      </c>
    </row>
    <row r="98" spans="1:39" ht="13.5">
      <c r="A98" s="5">
        <v>96</v>
      </c>
      <c r="B98" s="6" t="s">
        <v>101</v>
      </c>
      <c r="C98" s="29">
        <v>830763.9478330621</v>
      </c>
      <c r="D98" s="30">
        <v>1037272.0921742686</v>
      </c>
      <c r="E98" s="30">
        <v>1176960.8070685936</v>
      </c>
      <c r="F98" s="30">
        <v>1326587.6635247332</v>
      </c>
      <c r="G98" s="30">
        <v>1444091.1824714558</v>
      </c>
      <c r="H98" s="30">
        <v>1592474.623253535</v>
      </c>
      <c r="I98" s="30">
        <v>1729805.469651493</v>
      </c>
      <c r="J98" s="30">
        <v>1842074.3937571405</v>
      </c>
      <c r="K98" s="30">
        <v>1962486.5609867268</v>
      </c>
      <c r="L98" s="30">
        <v>2096272.4075191438</v>
      </c>
      <c r="M98" s="30">
        <v>2103522.3771582018</v>
      </c>
      <c r="N98" s="30">
        <v>2140870.636309968</v>
      </c>
      <c r="O98" s="30">
        <v>2165623.3407127387</v>
      </c>
      <c r="P98" s="30">
        <v>2191269.0696951295</v>
      </c>
      <c r="Q98" s="30">
        <v>2215931.986429943</v>
      </c>
      <c r="R98" s="30">
        <v>2218923.0377243836</v>
      </c>
      <c r="S98" s="30">
        <v>2242307.1760567552</v>
      </c>
      <c r="T98" s="30">
        <v>2241725.884210319</v>
      </c>
      <c r="U98" s="30">
        <v>2352143.975557551</v>
      </c>
      <c r="V98" s="30">
        <v>2416227.7329256106</v>
      </c>
      <c r="W98" s="30">
        <v>2422640.7283844384</v>
      </c>
      <c r="X98" s="30">
        <v>2445664.7313726204</v>
      </c>
      <c r="Y98" s="30">
        <v>2504105.153271823</v>
      </c>
      <c r="Z98" s="30">
        <v>2487876.088736646</v>
      </c>
      <c r="AA98" s="72">
        <v>2496980.890466261</v>
      </c>
      <c r="AB98" s="30">
        <v>2517429.6726039583</v>
      </c>
      <c r="AC98" s="30">
        <v>2565455.0766346473</v>
      </c>
      <c r="AD98" s="30">
        <v>2559523.772819334</v>
      </c>
      <c r="AE98" s="30">
        <v>2436105.3436581064</v>
      </c>
      <c r="AF98" s="30">
        <v>2348660.57082475</v>
      </c>
      <c r="AG98" s="30">
        <v>2289211.0441314024</v>
      </c>
      <c r="AH98" s="30">
        <v>2260688.7020819043</v>
      </c>
      <c r="AI98" s="30">
        <v>2252838.74944317</v>
      </c>
      <c r="AJ98" s="30">
        <v>2234917.6908566593</v>
      </c>
      <c r="AK98" s="30">
        <v>2234781.4106141734</v>
      </c>
      <c r="AL98" s="30">
        <v>2221304.9836476156</v>
      </c>
      <c r="AM98" s="31">
        <v>2204668.7558555743</v>
      </c>
    </row>
    <row r="99" spans="1:39" ht="13.5">
      <c r="A99" s="5">
        <v>97</v>
      </c>
      <c r="B99" s="6" t="s">
        <v>102</v>
      </c>
      <c r="C99" s="29">
        <v>279951.8965248835</v>
      </c>
      <c r="D99" s="30">
        <v>313608.30847596395</v>
      </c>
      <c r="E99" s="30">
        <v>436740.73300334794</v>
      </c>
      <c r="F99" s="30">
        <v>564397.5559721634</v>
      </c>
      <c r="G99" s="30">
        <v>699414.6832394354</v>
      </c>
      <c r="H99" s="30">
        <v>731303.6857191871</v>
      </c>
      <c r="I99" s="30">
        <v>763432.8235759403</v>
      </c>
      <c r="J99" s="30">
        <v>834626.3500328779</v>
      </c>
      <c r="K99" s="30">
        <v>922526.5625231473</v>
      </c>
      <c r="L99" s="30">
        <v>1062574.2512477492</v>
      </c>
      <c r="M99" s="30">
        <v>1286012.056107669</v>
      </c>
      <c r="N99" s="30">
        <v>1444623.6148034905</v>
      </c>
      <c r="O99" s="30">
        <v>1580164.7705862701</v>
      </c>
      <c r="P99" s="30">
        <v>1765995.7240940358</v>
      </c>
      <c r="Q99" s="30">
        <v>2043652.0400506903</v>
      </c>
      <c r="R99" s="30">
        <v>2366034.565948803</v>
      </c>
      <c r="S99" s="30">
        <v>2709054.542517913</v>
      </c>
      <c r="T99" s="30">
        <v>2976572.955399564</v>
      </c>
      <c r="U99" s="30">
        <v>3132524.3547483073</v>
      </c>
      <c r="V99" s="30">
        <v>3444271.749680604</v>
      </c>
      <c r="W99" s="30">
        <v>3864322.9127144446</v>
      </c>
      <c r="X99" s="30">
        <v>4203313.085832964</v>
      </c>
      <c r="Y99" s="30">
        <v>4267753.164522319</v>
      </c>
      <c r="Z99" s="30">
        <v>4269452.676815509</v>
      </c>
      <c r="AA99" s="72">
        <v>4088946.6441395655</v>
      </c>
      <c r="AB99" s="30">
        <v>4090760.1972021055</v>
      </c>
      <c r="AC99" s="30">
        <v>4098405.999735019</v>
      </c>
      <c r="AD99" s="30">
        <v>4113881.0849206666</v>
      </c>
      <c r="AE99" s="30">
        <v>4184976.943423648</v>
      </c>
      <c r="AF99" s="30">
        <v>4235731.263733973</v>
      </c>
      <c r="AG99" s="30">
        <v>4350277.145915778</v>
      </c>
      <c r="AH99" s="30">
        <v>4456387.440381614</v>
      </c>
      <c r="AI99" s="30">
        <v>4758622.890925505</v>
      </c>
      <c r="AJ99" s="30">
        <v>4800985.370967083</v>
      </c>
      <c r="AK99" s="30">
        <v>5060647.16378808</v>
      </c>
      <c r="AL99" s="30">
        <v>5405197.144070359</v>
      </c>
      <c r="AM99" s="31">
        <v>5661494.520037282</v>
      </c>
    </row>
    <row r="100" spans="1:39" ht="13.5">
      <c r="A100" s="5">
        <v>98</v>
      </c>
      <c r="B100" s="6" t="s">
        <v>103</v>
      </c>
      <c r="C100" s="29">
        <v>6010226.734466814</v>
      </c>
      <c r="D100" s="30">
        <v>6347820.334866659</v>
      </c>
      <c r="E100" s="30">
        <v>6789564.844316792</v>
      </c>
      <c r="F100" s="30">
        <v>7215301.739878481</v>
      </c>
      <c r="G100" s="30">
        <v>7685399.960099932</v>
      </c>
      <c r="H100" s="30">
        <v>8197291.9126225775</v>
      </c>
      <c r="I100" s="30">
        <v>8660670.033674259</v>
      </c>
      <c r="J100" s="30">
        <v>9291577.37340223</v>
      </c>
      <c r="K100" s="30">
        <v>10337322.52075728</v>
      </c>
      <c r="L100" s="30">
        <v>11470900.220706984</v>
      </c>
      <c r="M100" s="30">
        <v>12552326.669875614</v>
      </c>
      <c r="N100" s="30">
        <v>13530453.498017833</v>
      </c>
      <c r="O100" s="30">
        <v>14289042.477808282</v>
      </c>
      <c r="P100" s="30">
        <v>14833735.716317393</v>
      </c>
      <c r="Q100" s="30">
        <v>15136734.645595511</v>
      </c>
      <c r="R100" s="30">
        <v>15307899.442891218</v>
      </c>
      <c r="S100" s="30">
        <v>15283281.777392674</v>
      </c>
      <c r="T100" s="30">
        <v>15149694.54749979</v>
      </c>
      <c r="U100" s="30">
        <v>14887852.80505579</v>
      </c>
      <c r="V100" s="30">
        <v>14597266.35970903</v>
      </c>
      <c r="W100" s="30">
        <v>14304006.52266736</v>
      </c>
      <c r="X100" s="30">
        <v>14150370.936854562</v>
      </c>
      <c r="Y100" s="30">
        <v>14179668.956424493</v>
      </c>
      <c r="Z100" s="30">
        <v>14342960.180554591</v>
      </c>
      <c r="AA100" s="72">
        <v>14421122.097561186</v>
      </c>
      <c r="AB100" s="30">
        <v>14500146.599669067</v>
      </c>
      <c r="AC100" s="30">
        <v>14570871.72642711</v>
      </c>
      <c r="AD100" s="30">
        <v>14515378.374634884</v>
      </c>
      <c r="AE100" s="30">
        <v>14485016.764465816</v>
      </c>
      <c r="AF100" s="30">
        <v>14475797.499805806</v>
      </c>
      <c r="AG100" s="30">
        <v>14394609.606949594</v>
      </c>
      <c r="AH100" s="30">
        <v>14261960.05887381</v>
      </c>
      <c r="AI100" s="30">
        <v>14133612.78522544</v>
      </c>
      <c r="AJ100" s="30">
        <v>13984930.18546616</v>
      </c>
      <c r="AK100" s="30">
        <v>13817213.32881053</v>
      </c>
      <c r="AL100" s="30">
        <v>13372429.831863634</v>
      </c>
      <c r="AM100" s="31">
        <v>12973486.952058846</v>
      </c>
    </row>
    <row r="101" spans="1:39" ht="13.5">
      <c r="A101" s="5">
        <v>99</v>
      </c>
      <c r="B101" s="6" t="s">
        <v>104</v>
      </c>
      <c r="C101" s="29">
        <v>454580.8027536665</v>
      </c>
      <c r="D101" s="30">
        <v>451707.95542642236</v>
      </c>
      <c r="E101" s="30">
        <v>454628.8549315663</v>
      </c>
      <c r="F101" s="30">
        <v>464086.60034888</v>
      </c>
      <c r="G101" s="30">
        <v>471629.733877565</v>
      </c>
      <c r="H101" s="30">
        <v>480035.9570728028</v>
      </c>
      <c r="I101" s="30">
        <v>491851.0500196334</v>
      </c>
      <c r="J101" s="30">
        <v>522165.9177054686</v>
      </c>
      <c r="K101" s="30">
        <v>571589.994533659</v>
      </c>
      <c r="L101" s="30">
        <v>647746.4354310291</v>
      </c>
      <c r="M101" s="30">
        <v>718056.3618230311</v>
      </c>
      <c r="N101" s="30">
        <v>796103.1905846378</v>
      </c>
      <c r="O101" s="30">
        <v>886445.8712232569</v>
      </c>
      <c r="P101" s="30">
        <v>981985.4269951469</v>
      </c>
      <c r="Q101" s="30">
        <v>1072290.6760616882</v>
      </c>
      <c r="R101" s="30">
        <v>1178565.8990540227</v>
      </c>
      <c r="S101" s="30">
        <v>1304999.0345790708</v>
      </c>
      <c r="T101" s="30">
        <v>1638020.9938610813</v>
      </c>
      <c r="U101" s="30">
        <v>1921168.2908015663</v>
      </c>
      <c r="V101" s="30">
        <v>2205573.2824466485</v>
      </c>
      <c r="W101" s="30">
        <v>2697305.683250288</v>
      </c>
      <c r="X101" s="30">
        <v>3108009.7730468777</v>
      </c>
      <c r="Y101" s="30">
        <v>3439246.1809650185</v>
      </c>
      <c r="Z101" s="30">
        <v>3881371.3678356777</v>
      </c>
      <c r="AA101" s="72">
        <v>4131702.9804255636</v>
      </c>
      <c r="AB101" s="30">
        <v>4386016.4035095945</v>
      </c>
      <c r="AC101" s="30">
        <v>4463391.3462242065</v>
      </c>
      <c r="AD101" s="30">
        <v>4440837.895902455</v>
      </c>
      <c r="AE101" s="30">
        <v>4474972.830951802</v>
      </c>
      <c r="AF101" s="30">
        <v>4561787.727441191</v>
      </c>
      <c r="AG101" s="30">
        <v>4583669.126505098</v>
      </c>
      <c r="AH101" s="30">
        <v>4331169.364137701</v>
      </c>
      <c r="AI101" s="30">
        <v>4083466.7300229184</v>
      </c>
      <c r="AJ101" s="30">
        <v>3861618.320020127</v>
      </c>
      <c r="AK101" s="30">
        <v>3675783.574529419</v>
      </c>
      <c r="AL101" s="30">
        <v>3458235.2224936695</v>
      </c>
      <c r="AM101" s="31">
        <v>3257843.344635512</v>
      </c>
    </row>
    <row r="102" spans="1:39" ht="13.5">
      <c r="A102" s="5">
        <v>100</v>
      </c>
      <c r="B102" s="6" t="s">
        <v>105</v>
      </c>
      <c r="C102" s="29">
        <v>434511.97327426146</v>
      </c>
      <c r="D102" s="30">
        <v>467699.3192659464</v>
      </c>
      <c r="E102" s="30">
        <v>504378.9923484038</v>
      </c>
      <c r="F102" s="30">
        <v>547017.2287958768</v>
      </c>
      <c r="G102" s="30">
        <v>611230.5660920354</v>
      </c>
      <c r="H102" s="30">
        <v>680316.9109427414</v>
      </c>
      <c r="I102" s="30">
        <v>767553.4501570378</v>
      </c>
      <c r="J102" s="30">
        <v>912965.2279538709</v>
      </c>
      <c r="K102" s="30">
        <v>1223310.3717524253</v>
      </c>
      <c r="L102" s="30">
        <v>1624477.438836873</v>
      </c>
      <c r="M102" s="30">
        <v>2128486.867376196</v>
      </c>
      <c r="N102" s="30">
        <v>2802922.4324527956</v>
      </c>
      <c r="O102" s="30">
        <v>3831537.9839224187</v>
      </c>
      <c r="P102" s="30">
        <v>4999370.917541955</v>
      </c>
      <c r="Q102" s="30">
        <v>5757361.572754101</v>
      </c>
      <c r="R102" s="30">
        <v>6286712.620996474</v>
      </c>
      <c r="S102" s="30">
        <v>7133440.229736871</v>
      </c>
      <c r="T102" s="30">
        <v>7866659.998829503</v>
      </c>
      <c r="U102" s="30">
        <v>8134456.417779773</v>
      </c>
      <c r="V102" s="30">
        <v>8206541.20829857</v>
      </c>
      <c r="W102" s="30">
        <v>8250123.080430261</v>
      </c>
      <c r="X102" s="30">
        <v>8065136.429761106</v>
      </c>
      <c r="Y102" s="30">
        <v>7815065.9796450045</v>
      </c>
      <c r="Z102" s="30">
        <v>7616414.8462323025</v>
      </c>
      <c r="AA102" s="72">
        <v>7756831.494428374</v>
      </c>
      <c r="AB102" s="30">
        <v>8030758.91125741</v>
      </c>
      <c r="AC102" s="30">
        <v>8297159.526197126</v>
      </c>
      <c r="AD102" s="30">
        <v>8535561.231540887</v>
      </c>
      <c r="AE102" s="30">
        <v>8763952.240368852</v>
      </c>
      <c r="AF102" s="30">
        <v>9008695.35235157</v>
      </c>
      <c r="AG102" s="30">
        <v>9238595.981310599</v>
      </c>
      <c r="AH102" s="30">
        <v>9481044.300764507</v>
      </c>
      <c r="AI102" s="30">
        <v>9717546.796279801</v>
      </c>
      <c r="AJ102" s="30">
        <v>9953350.546198644</v>
      </c>
      <c r="AK102" s="30">
        <v>10198534.39167798</v>
      </c>
      <c r="AL102" s="30">
        <v>10422550.326631885</v>
      </c>
      <c r="AM102" s="31">
        <v>10627734.731322935</v>
      </c>
    </row>
    <row r="103" spans="1:39" ht="13.5">
      <c r="A103" s="5">
        <v>101</v>
      </c>
      <c r="B103" s="6" t="s">
        <v>106</v>
      </c>
      <c r="C103" s="29">
        <v>76994.07168537742</v>
      </c>
      <c r="D103" s="30">
        <v>69199.52502537859</v>
      </c>
      <c r="E103" s="30">
        <v>63220.85722165601</v>
      </c>
      <c r="F103" s="30">
        <v>58762.195976885894</v>
      </c>
      <c r="G103" s="30">
        <v>56144.84176427651</v>
      </c>
      <c r="H103" s="30">
        <v>54015.938219355354</v>
      </c>
      <c r="I103" s="30">
        <v>51319.689537726554</v>
      </c>
      <c r="J103" s="30">
        <v>50719.167701995495</v>
      </c>
      <c r="K103" s="30">
        <v>54430.536668169916</v>
      </c>
      <c r="L103" s="30">
        <v>66448.37488291194</v>
      </c>
      <c r="M103" s="30">
        <v>84255.95170994004</v>
      </c>
      <c r="N103" s="30">
        <v>104028.92976485498</v>
      </c>
      <c r="O103" s="30">
        <v>121498.46753502396</v>
      </c>
      <c r="P103" s="30">
        <v>134573.11009868656</v>
      </c>
      <c r="Q103" s="30">
        <v>139266.2478616864</v>
      </c>
      <c r="R103" s="30">
        <v>138769.7867815152</v>
      </c>
      <c r="S103" s="30">
        <v>141991.8777047947</v>
      </c>
      <c r="T103" s="30">
        <v>152990.04432734157</v>
      </c>
      <c r="U103" s="30">
        <v>164019.76112909423</v>
      </c>
      <c r="V103" s="30">
        <v>171727.99699416943</v>
      </c>
      <c r="W103" s="30">
        <v>176591.44358177474</v>
      </c>
      <c r="X103" s="30">
        <v>169964.06589354464</v>
      </c>
      <c r="Y103" s="30">
        <v>162019.02929605075</v>
      </c>
      <c r="Z103" s="30">
        <v>155116.10844971566</v>
      </c>
      <c r="AA103" s="72">
        <v>152815.40240288977</v>
      </c>
      <c r="AB103" s="30">
        <v>155071.32317726975</v>
      </c>
      <c r="AC103" s="30">
        <v>162481.05998697126</v>
      </c>
      <c r="AD103" s="30">
        <v>167325.31990136893</v>
      </c>
      <c r="AE103" s="30">
        <v>170235.5425942454</v>
      </c>
      <c r="AF103" s="30">
        <v>165287.25516279385</v>
      </c>
      <c r="AG103" s="30">
        <v>158309.26772072908</v>
      </c>
      <c r="AH103" s="30">
        <v>156544.28577272067</v>
      </c>
      <c r="AI103" s="30">
        <v>155851.249011109</v>
      </c>
      <c r="AJ103" s="30">
        <v>155490.07834490982</v>
      </c>
      <c r="AK103" s="30">
        <v>155184.24497933273</v>
      </c>
      <c r="AL103" s="30">
        <v>148016.5574221468</v>
      </c>
      <c r="AM103" s="31">
        <v>149022.96906889294</v>
      </c>
    </row>
    <row r="104" spans="1:39" ht="13.5">
      <c r="A104" s="5">
        <v>102</v>
      </c>
      <c r="B104" s="6" t="s">
        <v>107</v>
      </c>
      <c r="C104" s="29">
        <v>1194752.0383925391</v>
      </c>
      <c r="D104" s="30">
        <v>1085534.5362085442</v>
      </c>
      <c r="E104" s="30">
        <v>1003684.5112281941</v>
      </c>
      <c r="F104" s="30">
        <v>944188.1476085592</v>
      </c>
      <c r="G104" s="30">
        <v>903274.6909648322</v>
      </c>
      <c r="H104" s="30">
        <v>868897.8110717948</v>
      </c>
      <c r="I104" s="30">
        <v>830901.2904338212</v>
      </c>
      <c r="J104" s="30">
        <v>809908.1072732811</v>
      </c>
      <c r="K104" s="30">
        <v>796323.6720043276</v>
      </c>
      <c r="L104" s="30">
        <v>788408.9889238683</v>
      </c>
      <c r="M104" s="30">
        <v>781553.0127226054</v>
      </c>
      <c r="N104" s="30">
        <v>772685.7880816095</v>
      </c>
      <c r="O104" s="30">
        <v>772901.5543042616</v>
      </c>
      <c r="P104" s="30">
        <v>761361.2037168593</v>
      </c>
      <c r="Q104" s="30">
        <v>749230.9589040582</v>
      </c>
      <c r="R104" s="30">
        <v>739969.292117393</v>
      </c>
      <c r="S104" s="30">
        <v>733354.9995992368</v>
      </c>
      <c r="T104" s="30">
        <v>730013.689097065</v>
      </c>
      <c r="U104" s="30">
        <v>730622.4542422463</v>
      </c>
      <c r="V104" s="30">
        <v>734188.4517103841</v>
      </c>
      <c r="W104" s="30">
        <v>748385.2071906177</v>
      </c>
      <c r="X104" s="30">
        <v>779324.1971105003</v>
      </c>
      <c r="Y104" s="30">
        <v>820821.5973160603</v>
      </c>
      <c r="Z104" s="30">
        <v>884088.2190148958</v>
      </c>
      <c r="AA104" s="72">
        <v>950090.7992313643</v>
      </c>
      <c r="AB104" s="30">
        <v>1034818.8680921772</v>
      </c>
      <c r="AC104" s="30">
        <v>1072809.0281306664</v>
      </c>
      <c r="AD104" s="30">
        <v>1113443.2680397048</v>
      </c>
      <c r="AE104" s="30">
        <v>1155563.3436026964</v>
      </c>
      <c r="AF104" s="30">
        <v>1201688.1142377951</v>
      </c>
      <c r="AG104" s="30">
        <v>1247250.7851164627</v>
      </c>
      <c r="AH104" s="30">
        <v>1300222.544352962</v>
      </c>
      <c r="AI104" s="30">
        <v>1353476.230993994</v>
      </c>
      <c r="AJ104" s="30">
        <v>1404985.6729414223</v>
      </c>
      <c r="AK104" s="30">
        <v>1455175.368430934</v>
      </c>
      <c r="AL104" s="30">
        <v>1504639.726584295</v>
      </c>
      <c r="AM104" s="31">
        <v>1540532.2846778883</v>
      </c>
    </row>
    <row r="105" spans="1:39" ht="13.5">
      <c r="A105" s="5">
        <v>103</v>
      </c>
      <c r="B105" s="6" t="s">
        <v>108</v>
      </c>
      <c r="C105" s="29">
        <v>11918229.712062225</v>
      </c>
      <c r="D105" s="30">
        <v>12451453.383874727</v>
      </c>
      <c r="E105" s="30">
        <v>13449179.706225967</v>
      </c>
      <c r="F105" s="30">
        <v>14302824.985487165</v>
      </c>
      <c r="G105" s="30">
        <v>15017546.078688763</v>
      </c>
      <c r="H105" s="30">
        <v>16319304.596512388</v>
      </c>
      <c r="I105" s="30">
        <v>17775490.612490587</v>
      </c>
      <c r="J105" s="30">
        <v>19894827.71223256</v>
      </c>
      <c r="K105" s="30">
        <v>22774476.34470693</v>
      </c>
      <c r="L105" s="30">
        <v>25643159.321486324</v>
      </c>
      <c r="M105" s="30">
        <v>28105333.256003316</v>
      </c>
      <c r="N105" s="30">
        <v>30752852.67501532</v>
      </c>
      <c r="O105" s="30">
        <v>33270539.525552347</v>
      </c>
      <c r="P105" s="30">
        <v>35614004.84028672</v>
      </c>
      <c r="Q105" s="30">
        <v>37731554.67877464</v>
      </c>
      <c r="R105" s="30">
        <v>39692121.96514607</v>
      </c>
      <c r="S105" s="30">
        <v>41387223.51034425</v>
      </c>
      <c r="T105" s="30">
        <v>43750328.13096641</v>
      </c>
      <c r="U105" s="30">
        <v>46304423.10720938</v>
      </c>
      <c r="V105" s="30">
        <v>49161025.39679688</v>
      </c>
      <c r="W105" s="30">
        <v>52511287.952227496</v>
      </c>
      <c r="X105" s="30">
        <v>55907164.33040487</v>
      </c>
      <c r="Y105" s="30">
        <v>60641508.04360845</v>
      </c>
      <c r="Z105" s="30">
        <v>67040420.57981586</v>
      </c>
      <c r="AA105" s="72">
        <v>73024799.24981338</v>
      </c>
      <c r="AB105" s="30">
        <v>80070547.93310001</v>
      </c>
      <c r="AC105" s="30">
        <v>86896301.9082549</v>
      </c>
      <c r="AD105" s="30">
        <v>92860728.21160313</v>
      </c>
      <c r="AE105" s="30">
        <v>98827296.9129461</v>
      </c>
      <c r="AF105" s="30">
        <v>104967684.16597372</v>
      </c>
      <c r="AG105" s="30">
        <v>110211132.53962189</v>
      </c>
      <c r="AH105" s="30">
        <v>116412912.82511379</v>
      </c>
      <c r="AI105" s="30">
        <v>122667721.13262857</v>
      </c>
      <c r="AJ105" s="30">
        <v>126625091.13927752</v>
      </c>
      <c r="AK105" s="30">
        <v>127587009.22070965</v>
      </c>
      <c r="AL105" s="30">
        <v>127441067.35151102</v>
      </c>
      <c r="AM105" s="31">
        <v>126877749.71101737</v>
      </c>
    </row>
    <row r="106" spans="1:39" ht="13.5">
      <c r="A106" s="5">
        <v>104</v>
      </c>
      <c r="B106" s="6" t="s">
        <v>109</v>
      </c>
      <c r="C106" s="29">
        <v>863569.8154804086</v>
      </c>
      <c r="D106" s="30">
        <v>818052.9143138733</v>
      </c>
      <c r="E106" s="30">
        <v>788183.9520987452</v>
      </c>
      <c r="F106" s="30">
        <v>777239.0482289008</v>
      </c>
      <c r="G106" s="30">
        <v>780128.9804587121</v>
      </c>
      <c r="H106" s="30">
        <v>787625.3469564164</v>
      </c>
      <c r="I106" s="30">
        <v>799677.9141952603</v>
      </c>
      <c r="J106" s="30">
        <v>846745.5846192479</v>
      </c>
      <c r="K106" s="30">
        <v>941517.0735941636</v>
      </c>
      <c r="L106" s="30">
        <v>1073237.5517144215</v>
      </c>
      <c r="M106" s="30">
        <v>1242016.2537133843</v>
      </c>
      <c r="N106" s="30">
        <v>1402786.5123552603</v>
      </c>
      <c r="O106" s="30">
        <v>1557362.968284581</v>
      </c>
      <c r="P106" s="30">
        <v>1703478.9238749265</v>
      </c>
      <c r="Q106" s="30">
        <v>1836936.193856112</v>
      </c>
      <c r="R106" s="30">
        <v>2079310.2198295358</v>
      </c>
      <c r="S106" s="30">
        <v>2397399.0928357695</v>
      </c>
      <c r="T106" s="30">
        <v>2645398.675392405</v>
      </c>
      <c r="U106" s="30">
        <v>2896309.6457431302</v>
      </c>
      <c r="V106" s="30">
        <v>3188712.177621011</v>
      </c>
      <c r="W106" s="30">
        <v>3494320.825176223</v>
      </c>
      <c r="X106" s="30">
        <v>3974136.27149444</v>
      </c>
      <c r="Y106" s="30">
        <v>4461739.734512386</v>
      </c>
      <c r="Z106" s="30">
        <v>5080154.844727591</v>
      </c>
      <c r="AA106" s="72">
        <v>5803457.866556231</v>
      </c>
      <c r="AB106" s="30">
        <v>6217474.527674693</v>
      </c>
      <c r="AC106" s="30">
        <v>6564048.831189287</v>
      </c>
      <c r="AD106" s="30">
        <v>6961931.046844342</v>
      </c>
      <c r="AE106" s="30">
        <v>7278701.213140956</v>
      </c>
      <c r="AF106" s="30">
        <v>7577289.109308026</v>
      </c>
      <c r="AG106" s="30">
        <v>7921670.171449953</v>
      </c>
      <c r="AH106" s="30">
        <v>8304758.044600926</v>
      </c>
      <c r="AI106" s="30">
        <v>8727664.24371689</v>
      </c>
      <c r="AJ106" s="30">
        <v>8841922.079569705</v>
      </c>
      <c r="AK106" s="30">
        <v>8519843.35768185</v>
      </c>
      <c r="AL106" s="30">
        <v>10019501.03096035</v>
      </c>
      <c r="AM106" s="31">
        <v>10354045.206831483</v>
      </c>
    </row>
    <row r="107" spans="1:39" ht="13.5">
      <c r="A107" s="5">
        <v>105</v>
      </c>
      <c r="B107" s="6" t="s">
        <v>110</v>
      </c>
      <c r="C107" s="29">
        <v>313762.04037575994</v>
      </c>
      <c r="D107" s="30">
        <v>372133.3320784893</v>
      </c>
      <c r="E107" s="30">
        <v>421016.9773330609</v>
      </c>
      <c r="F107" s="30">
        <v>454725.86819296464</v>
      </c>
      <c r="G107" s="30">
        <v>469106.9291788908</v>
      </c>
      <c r="H107" s="30">
        <v>480269.5039850471</v>
      </c>
      <c r="I107" s="30">
        <v>494546.145440565</v>
      </c>
      <c r="J107" s="30">
        <v>519937.472784322</v>
      </c>
      <c r="K107" s="30">
        <v>540624.8371728011</v>
      </c>
      <c r="L107" s="30">
        <v>558041.4388323291</v>
      </c>
      <c r="M107" s="30">
        <v>550796.386897718</v>
      </c>
      <c r="N107" s="30">
        <v>548184.6150495809</v>
      </c>
      <c r="O107" s="30">
        <v>567932.2934900039</v>
      </c>
      <c r="P107" s="30">
        <v>601593.384428152</v>
      </c>
      <c r="Q107" s="30">
        <v>629500.0536751136</v>
      </c>
      <c r="R107" s="30">
        <v>658165.2841681389</v>
      </c>
      <c r="S107" s="30">
        <v>708787.7392083143</v>
      </c>
      <c r="T107" s="30">
        <v>766344.7675405259</v>
      </c>
      <c r="U107" s="30">
        <v>821686.0716709293</v>
      </c>
      <c r="V107" s="30">
        <v>881926.3909265357</v>
      </c>
      <c r="W107" s="30">
        <v>949731.4501560967</v>
      </c>
      <c r="X107" s="30">
        <v>1029698.6928826638</v>
      </c>
      <c r="Y107" s="30">
        <v>1126899.1176292982</v>
      </c>
      <c r="Z107" s="30">
        <v>1234371.1204754347</v>
      </c>
      <c r="AA107" s="72">
        <v>1344979.416281536</v>
      </c>
      <c r="AB107" s="30">
        <v>1448405.2332403813</v>
      </c>
      <c r="AC107" s="30">
        <v>1568401.4420990539</v>
      </c>
      <c r="AD107" s="30">
        <v>1688947.4143226387</v>
      </c>
      <c r="AE107" s="30">
        <v>1828087.6568598521</v>
      </c>
      <c r="AF107" s="30">
        <v>1985907.2741337519</v>
      </c>
      <c r="AG107" s="30">
        <v>2141119.9193682773</v>
      </c>
      <c r="AH107" s="30">
        <v>2250709.46488868</v>
      </c>
      <c r="AI107" s="30">
        <v>2351072.555845097</v>
      </c>
      <c r="AJ107" s="30">
        <v>2412300.650564727</v>
      </c>
      <c r="AK107" s="30">
        <v>2462080.60195209</v>
      </c>
      <c r="AL107" s="30">
        <v>2523294.462043128</v>
      </c>
      <c r="AM107" s="31">
        <v>2585579.805914433</v>
      </c>
    </row>
    <row r="108" spans="1:39" ht="13.5">
      <c r="A108" s="5">
        <v>106</v>
      </c>
      <c r="B108" s="6" t="s">
        <v>111</v>
      </c>
      <c r="C108" s="29">
        <v>15328.83525494994</v>
      </c>
      <c r="D108" s="30">
        <v>33272.55236317518</v>
      </c>
      <c r="E108" s="30">
        <v>55688.3858590753</v>
      </c>
      <c r="F108" s="30">
        <v>76164.55542966088</v>
      </c>
      <c r="G108" s="30">
        <v>88606.97601262822</v>
      </c>
      <c r="H108" s="30">
        <v>100263.87836360601</v>
      </c>
      <c r="I108" s="30">
        <v>112155.0513976433</v>
      </c>
      <c r="J108" s="30">
        <v>120451.20698249688</v>
      </c>
      <c r="K108" s="30">
        <v>131643.33437296326</v>
      </c>
      <c r="L108" s="30">
        <v>140562.59931952736</v>
      </c>
      <c r="M108" s="30">
        <v>153270.47199414962</v>
      </c>
      <c r="N108" s="30">
        <v>168646.1054830692</v>
      </c>
      <c r="O108" s="30">
        <v>180647.62204487275</v>
      </c>
      <c r="P108" s="30">
        <v>187984.29465753096</v>
      </c>
      <c r="Q108" s="30">
        <v>196299.29998399105</v>
      </c>
      <c r="R108" s="30">
        <v>208546.62649131924</v>
      </c>
      <c r="S108" s="30">
        <v>219959.0864649582</v>
      </c>
      <c r="T108" s="30">
        <v>231038.44422077207</v>
      </c>
      <c r="U108" s="30">
        <v>239958.83826360785</v>
      </c>
      <c r="V108" s="30">
        <v>241605.93949191275</v>
      </c>
      <c r="W108" s="30">
        <v>238512.31110965452</v>
      </c>
      <c r="X108" s="30">
        <v>232264.7453984712</v>
      </c>
      <c r="Y108" s="30">
        <v>226966.47758754133</v>
      </c>
      <c r="Z108" s="30">
        <v>226333.08942119285</v>
      </c>
      <c r="AA108" s="72">
        <v>226010.2372322612</v>
      </c>
      <c r="AB108" s="30">
        <v>227856.34087906402</v>
      </c>
      <c r="AC108" s="30">
        <v>224960.52774235234</v>
      </c>
      <c r="AD108" s="30">
        <v>218518.7291828202</v>
      </c>
      <c r="AE108" s="30">
        <v>214980.60713315147</v>
      </c>
      <c r="AF108" s="30">
        <v>215498.25624717274</v>
      </c>
      <c r="AG108" s="30">
        <v>216555.6691952808</v>
      </c>
      <c r="AH108" s="30">
        <v>217310.83176255025</v>
      </c>
      <c r="AI108" s="30">
        <v>219283.35690290772</v>
      </c>
      <c r="AJ108" s="30">
        <v>221423.8488104158</v>
      </c>
      <c r="AK108" s="30">
        <v>223563.22693362762</v>
      </c>
      <c r="AL108" s="30">
        <v>225276.90688717688</v>
      </c>
      <c r="AM108" s="31">
        <v>223646.7163037047</v>
      </c>
    </row>
    <row r="109" spans="1:39" ht="13.5">
      <c r="A109" s="5">
        <v>107</v>
      </c>
      <c r="B109" s="6" t="s">
        <v>112</v>
      </c>
      <c r="C109" s="32">
        <v>276772.9140497096</v>
      </c>
      <c r="D109" s="33">
        <v>314811.59034113085</v>
      </c>
      <c r="E109" s="33">
        <v>336804.849648929</v>
      </c>
      <c r="F109" s="33">
        <v>401406.6536796594</v>
      </c>
      <c r="G109" s="33">
        <v>474372.5752772812</v>
      </c>
      <c r="H109" s="33">
        <v>527066.5388321029</v>
      </c>
      <c r="I109" s="33">
        <v>575520.7702201476</v>
      </c>
      <c r="J109" s="33">
        <v>631195.0027281538</v>
      </c>
      <c r="K109" s="33">
        <v>694713.6702110189</v>
      </c>
      <c r="L109" s="33">
        <v>754433.41916388</v>
      </c>
      <c r="M109" s="33">
        <v>807636.2826027999</v>
      </c>
      <c r="N109" s="33">
        <v>862052.7693140588</v>
      </c>
      <c r="O109" s="33">
        <v>980772.2668305789</v>
      </c>
      <c r="P109" s="33">
        <v>1194593.852340967</v>
      </c>
      <c r="Q109" s="33">
        <v>1463902.71334943</v>
      </c>
      <c r="R109" s="33">
        <v>1653815.7608503064</v>
      </c>
      <c r="S109" s="33">
        <v>1731528.811354587</v>
      </c>
      <c r="T109" s="33">
        <v>1756214.6829087152</v>
      </c>
      <c r="U109" s="33">
        <v>1787407.698021504</v>
      </c>
      <c r="V109" s="33">
        <v>1823218.4277781844</v>
      </c>
      <c r="W109" s="33">
        <v>1852314.282638747</v>
      </c>
      <c r="X109" s="33">
        <v>1924592.8596205567</v>
      </c>
      <c r="Y109" s="33">
        <v>1980150.9260667816</v>
      </c>
      <c r="Z109" s="33">
        <v>2082970.0245336413</v>
      </c>
      <c r="AA109" s="73">
        <v>2247200.173560775</v>
      </c>
      <c r="AB109" s="33">
        <v>2486465.2518045125</v>
      </c>
      <c r="AC109" s="33">
        <v>2716712.6802654485</v>
      </c>
      <c r="AD109" s="33">
        <v>2971166.842103923</v>
      </c>
      <c r="AE109" s="33">
        <v>3220766.9581257626</v>
      </c>
      <c r="AF109" s="33">
        <v>3413109.1539935647</v>
      </c>
      <c r="AG109" s="33">
        <v>3475557.3629847756</v>
      </c>
      <c r="AH109" s="33">
        <v>3515444.634626746</v>
      </c>
      <c r="AI109" s="33">
        <v>3534618.3319592914</v>
      </c>
      <c r="AJ109" s="33">
        <v>3529369.230756182</v>
      </c>
      <c r="AK109" s="33">
        <v>3505183.0867131017</v>
      </c>
      <c r="AL109" s="33">
        <v>3465346.89681315</v>
      </c>
      <c r="AM109" s="34">
        <v>3429365.1252038064</v>
      </c>
    </row>
    <row r="110" spans="1:39" ht="13.5">
      <c r="A110" s="7"/>
      <c r="B110" s="8" t="s">
        <v>113</v>
      </c>
      <c r="C110" s="35">
        <f>SUM(C10:C61)</f>
        <v>68639678.13362847</v>
      </c>
      <c r="D110" s="36">
        <f aca="true" t="shared" si="0" ref="D110:AM110">SUM(D10:D61)</f>
        <v>75912332.8381097</v>
      </c>
      <c r="E110" s="36">
        <f t="shared" si="0"/>
        <v>81122405.52349927</v>
      </c>
      <c r="F110" s="36">
        <f t="shared" si="0"/>
        <v>86690304.4596197</v>
      </c>
      <c r="G110" s="36">
        <f t="shared" si="0"/>
        <v>92048754.58908695</v>
      </c>
      <c r="H110" s="36">
        <f t="shared" si="0"/>
        <v>95387775.65986413</v>
      </c>
      <c r="I110" s="36">
        <f t="shared" si="0"/>
        <v>97551897.97547327</v>
      </c>
      <c r="J110" s="36">
        <f t="shared" si="0"/>
        <v>99564541.02908702</v>
      </c>
      <c r="K110" s="36">
        <f t="shared" si="0"/>
        <v>100343398.48627321</v>
      </c>
      <c r="L110" s="36">
        <f t="shared" si="0"/>
        <v>102026152.87645976</v>
      </c>
      <c r="M110" s="36">
        <f t="shared" si="0"/>
        <v>104291510.8401333</v>
      </c>
      <c r="N110" s="36">
        <f t="shared" si="0"/>
        <v>107374318.42397565</v>
      </c>
      <c r="O110" s="36">
        <f t="shared" si="0"/>
        <v>111138475.00655454</v>
      </c>
      <c r="P110" s="36">
        <f t="shared" si="0"/>
        <v>114814388.95711109</v>
      </c>
      <c r="Q110" s="36">
        <f t="shared" si="0"/>
        <v>119867491.28052269</v>
      </c>
      <c r="R110" s="36">
        <f t="shared" si="0"/>
        <v>127032817.52664296</v>
      </c>
      <c r="S110" s="36">
        <f t="shared" si="0"/>
        <v>133440651.84056</v>
      </c>
      <c r="T110" s="36">
        <f t="shared" si="0"/>
        <v>137725247.13830188</v>
      </c>
      <c r="U110" s="36">
        <f t="shared" si="0"/>
        <v>144363757.65309298</v>
      </c>
      <c r="V110" s="36">
        <f t="shared" si="0"/>
        <v>154723569.58494085</v>
      </c>
      <c r="W110" s="36">
        <f t="shared" si="0"/>
        <v>167765741.11627567</v>
      </c>
      <c r="X110" s="36">
        <f t="shared" si="0"/>
        <v>183785190.93181512</v>
      </c>
      <c r="Y110" s="36">
        <f t="shared" si="0"/>
        <v>194516515.8889895</v>
      </c>
      <c r="Z110" s="36">
        <f t="shared" si="0"/>
        <v>199303521.33791515</v>
      </c>
      <c r="AA110" s="74">
        <f t="shared" si="0"/>
        <v>200866476.89066172</v>
      </c>
      <c r="AB110" s="36">
        <f t="shared" si="0"/>
        <v>202855593.1476814</v>
      </c>
      <c r="AC110" s="36">
        <f t="shared" si="0"/>
        <v>206963983.53439894</v>
      </c>
      <c r="AD110" s="36">
        <f t="shared" si="0"/>
        <v>211606418.12433183</v>
      </c>
      <c r="AE110" s="36">
        <f t="shared" si="0"/>
        <v>215955845.73431224</v>
      </c>
      <c r="AF110" s="36">
        <f t="shared" si="0"/>
        <v>216419944.36295056</v>
      </c>
      <c r="AG110" s="36">
        <f t="shared" si="0"/>
        <v>217038734.59540033</v>
      </c>
      <c r="AH110" s="36">
        <f t="shared" si="0"/>
        <v>217661287.65914497</v>
      </c>
      <c r="AI110" s="36">
        <f t="shared" si="0"/>
        <v>225791597.90103483</v>
      </c>
      <c r="AJ110" s="36">
        <f t="shared" si="0"/>
        <v>231578785.42890796</v>
      </c>
      <c r="AK110" s="36">
        <f t="shared" si="0"/>
        <v>241466199.61509976</v>
      </c>
      <c r="AL110" s="36">
        <f t="shared" si="0"/>
        <v>254351602.89649838</v>
      </c>
      <c r="AM110" s="31">
        <f t="shared" si="0"/>
        <v>268167753.2257052</v>
      </c>
    </row>
    <row r="111" spans="1:39" ht="13.5">
      <c r="A111" s="5"/>
      <c r="B111" s="6" t="s">
        <v>118</v>
      </c>
      <c r="C111" s="29">
        <f>C112-C110</f>
        <v>210974808.3271221</v>
      </c>
      <c r="D111" s="30">
        <f aca="true" t="shared" si="1" ref="D111:AM111">D112-D110</f>
        <v>235342879.3453885</v>
      </c>
      <c r="E111" s="30">
        <f t="shared" si="1"/>
        <v>262869042.9328112</v>
      </c>
      <c r="F111" s="30">
        <f t="shared" si="1"/>
        <v>292599993.6672572</v>
      </c>
      <c r="G111" s="30">
        <f t="shared" si="1"/>
        <v>320456235.21099603</v>
      </c>
      <c r="H111" s="30">
        <f t="shared" si="1"/>
        <v>347341013.19169825</v>
      </c>
      <c r="I111" s="30">
        <f t="shared" si="1"/>
        <v>374542188.24111784</v>
      </c>
      <c r="J111" s="30">
        <f t="shared" si="1"/>
        <v>403766714.00978243</v>
      </c>
      <c r="K111" s="30">
        <f t="shared" si="1"/>
        <v>437346606.1311007</v>
      </c>
      <c r="L111" s="30">
        <f t="shared" si="1"/>
        <v>472239321.03749174</v>
      </c>
      <c r="M111" s="30">
        <f t="shared" si="1"/>
        <v>505071281.1961068</v>
      </c>
      <c r="N111" s="30">
        <f t="shared" si="1"/>
        <v>535617890.3555462</v>
      </c>
      <c r="O111" s="30">
        <f t="shared" si="1"/>
        <v>564556253.9214242</v>
      </c>
      <c r="P111" s="30">
        <f t="shared" si="1"/>
        <v>590477708.807687</v>
      </c>
      <c r="Q111" s="30">
        <f t="shared" si="1"/>
        <v>616645719.9668715</v>
      </c>
      <c r="R111" s="30">
        <f t="shared" si="1"/>
        <v>643950032.8164241</v>
      </c>
      <c r="S111" s="30">
        <f t="shared" si="1"/>
        <v>672455109.886683</v>
      </c>
      <c r="T111" s="30">
        <f t="shared" si="1"/>
        <v>708564934.155323</v>
      </c>
      <c r="U111" s="30">
        <f t="shared" si="1"/>
        <v>749802080.1780825</v>
      </c>
      <c r="V111" s="30">
        <f t="shared" si="1"/>
        <v>791963907.7260034</v>
      </c>
      <c r="W111" s="30">
        <f t="shared" si="1"/>
        <v>837340023.0784224</v>
      </c>
      <c r="X111" s="30">
        <f t="shared" si="1"/>
        <v>878758234.8974779</v>
      </c>
      <c r="Y111" s="30">
        <f t="shared" si="1"/>
        <v>917853918.2161975</v>
      </c>
      <c r="Z111" s="30">
        <f t="shared" si="1"/>
        <v>957140500.2954249</v>
      </c>
      <c r="AA111" s="72">
        <f t="shared" si="1"/>
        <v>990921870.3694859</v>
      </c>
      <c r="AB111" s="30">
        <f t="shared" si="1"/>
        <v>1023262742.6819524</v>
      </c>
      <c r="AC111" s="30">
        <f t="shared" si="1"/>
        <v>1060833846.8997825</v>
      </c>
      <c r="AD111" s="30">
        <f t="shared" si="1"/>
        <v>1095410106.6353574</v>
      </c>
      <c r="AE111" s="30">
        <f t="shared" si="1"/>
        <v>1122437557.7781074</v>
      </c>
      <c r="AF111" s="30">
        <f t="shared" si="1"/>
        <v>1147030713.616767</v>
      </c>
      <c r="AG111" s="30">
        <f t="shared" si="1"/>
        <v>1168378501.919651</v>
      </c>
      <c r="AH111" s="30">
        <f t="shared" si="1"/>
        <v>1190056461.7282457</v>
      </c>
      <c r="AI111" s="30">
        <f t="shared" si="1"/>
        <v>1209544577.2516196</v>
      </c>
      <c r="AJ111" s="30">
        <f t="shared" si="1"/>
        <v>1223224047.701028</v>
      </c>
      <c r="AK111" s="30">
        <f t="shared" si="1"/>
        <v>1234519726.2113874</v>
      </c>
      <c r="AL111" s="30">
        <f t="shared" si="1"/>
        <v>1244208849.856346</v>
      </c>
      <c r="AM111" s="31">
        <f t="shared" si="1"/>
        <v>1250166591.8317077</v>
      </c>
    </row>
    <row r="112" spans="1:39" ht="13.5">
      <c r="A112" s="9"/>
      <c r="B112" s="10" t="s">
        <v>119</v>
      </c>
      <c r="C112" s="32">
        <f>SUM(C3:C109)</f>
        <v>279614486.4607506</v>
      </c>
      <c r="D112" s="33">
        <f aca="true" t="shared" si="2" ref="D112:AL112">SUM(D3:D109)</f>
        <v>311255212.1834982</v>
      </c>
      <c r="E112" s="33">
        <f t="shared" si="2"/>
        <v>343991448.45631045</v>
      </c>
      <c r="F112" s="33">
        <f t="shared" si="2"/>
        <v>379290298.1268769</v>
      </c>
      <c r="G112" s="33">
        <f t="shared" si="2"/>
        <v>412504989.800083</v>
      </c>
      <c r="H112" s="33">
        <f t="shared" si="2"/>
        <v>442728788.8515624</v>
      </c>
      <c r="I112" s="33">
        <f t="shared" si="2"/>
        <v>472094086.2165911</v>
      </c>
      <c r="J112" s="33">
        <f t="shared" si="2"/>
        <v>503331255.03886944</v>
      </c>
      <c r="K112" s="33">
        <f t="shared" si="2"/>
        <v>537690004.617374</v>
      </c>
      <c r="L112" s="33">
        <f t="shared" si="2"/>
        <v>574265473.9139515</v>
      </c>
      <c r="M112" s="33">
        <f t="shared" si="2"/>
        <v>609362792.0362401</v>
      </c>
      <c r="N112" s="33">
        <f t="shared" si="2"/>
        <v>642992208.7795218</v>
      </c>
      <c r="O112" s="33">
        <f t="shared" si="2"/>
        <v>675694728.9279788</v>
      </c>
      <c r="P112" s="33">
        <f t="shared" si="2"/>
        <v>705292097.7647982</v>
      </c>
      <c r="Q112" s="33">
        <f t="shared" si="2"/>
        <v>736513211.2473942</v>
      </c>
      <c r="R112" s="33">
        <f t="shared" si="2"/>
        <v>770982850.343067</v>
      </c>
      <c r="S112" s="33">
        <f t="shared" si="2"/>
        <v>805895761.727243</v>
      </c>
      <c r="T112" s="33">
        <f t="shared" si="2"/>
        <v>846290181.2936249</v>
      </c>
      <c r="U112" s="33">
        <f t="shared" si="2"/>
        <v>894165837.8311754</v>
      </c>
      <c r="V112" s="33">
        <f t="shared" si="2"/>
        <v>946687477.3109443</v>
      </c>
      <c r="W112" s="33">
        <f t="shared" si="2"/>
        <v>1005105764.1946981</v>
      </c>
      <c r="X112" s="33">
        <f t="shared" si="2"/>
        <v>1062543425.829293</v>
      </c>
      <c r="Y112" s="33">
        <f t="shared" si="2"/>
        <v>1112370434.105187</v>
      </c>
      <c r="Z112" s="33">
        <f t="shared" si="2"/>
        <v>1156444021.6333401</v>
      </c>
      <c r="AA112" s="73">
        <f t="shared" si="2"/>
        <v>1191788347.2601476</v>
      </c>
      <c r="AB112" s="33">
        <f t="shared" si="2"/>
        <v>1226118335.8296337</v>
      </c>
      <c r="AC112" s="33">
        <f t="shared" si="2"/>
        <v>1267797830.4341815</v>
      </c>
      <c r="AD112" s="33">
        <f t="shared" si="2"/>
        <v>1307016524.7596893</v>
      </c>
      <c r="AE112" s="33">
        <f t="shared" si="2"/>
        <v>1338393403.5124197</v>
      </c>
      <c r="AF112" s="33">
        <f t="shared" si="2"/>
        <v>1363450657.9797175</v>
      </c>
      <c r="AG112" s="33">
        <f t="shared" si="2"/>
        <v>1385417236.5150514</v>
      </c>
      <c r="AH112" s="33">
        <f t="shared" si="2"/>
        <v>1407717749.3873906</v>
      </c>
      <c r="AI112" s="33">
        <f t="shared" si="2"/>
        <v>1435336175.1526544</v>
      </c>
      <c r="AJ112" s="33">
        <f t="shared" si="2"/>
        <v>1454802833.129936</v>
      </c>
      <c r="AK112" s="33">
        <f t="shared" si="2"/>
        <v>1475985925.826487</v>
      </c>
      <c r="AL112" s="33">
        <f t="shared" si="2"/>
        <v>1498560452.7528443</v>
      </c>
      <c r="AM112" s="34">
        <f>SUM(AM3:AM109)</f>
        <v>1518334345.0574129</v>
      </c>
    </row>
    <row r="113" ht="14.25" customHeight="1"/>
    <row r="114" s="41" customFormat="1" ht="13.5">
      <c r="AA114" s="75"/>
    </row>
  </sheetData>
  <printOptions/>
  <pageMargins left="0.75" right="0.75" top="1" bottom="1" header="0.512" footer="0.512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N46"/>
  <sheetViews>
    <sheetView workbookViewId="0" topLeftCell="A22">
      <selection activeCell="C41" sqref="C22:D41"/>
    </sheetView>
  </sheetViews>
  <sheetFormatPr defaultColWidth="9.00390625" defaultRowHeight="13.5"/>
  <cols>
    <col min="3" max="3" width="11.50390625" style="0" bestFit="1" customWidth="1"/>
    <col min="4" max="11" width="9.25390625" style="0" bestFit="1" customWidth="1"/>
    <col min="12" max="22" width="9.75390625" style="0" bestFit="1" customWidth="1"/>
    <col min="23" max="32" width="9.875" style="0" bestFit="1" customWidth="1"/>
    <col min="33" max="35" width="10.50390625" style="0" bestFit="1" customWidth="1"/>
    <col min="36" max="36" width="11.875" style="0" bestFit="1" customWidth="1"/>
    <col min="37" max="39" width="10.50390625" style="0" bestFit="1" customWidth="1"/>
  </cols>
  <sheetData>
    <row r="1" ht="13.5">
      <c r="A1" t="s">
        <v>162</v>
      </c>
    </row>
    <row r="2" spans="1:39" ht="13.5">
      <c r="A2" s="2" t="s">
        <v>175</v>
      </c>
      <c r="B2" s="4"/>
      <c r="C2" s="2">
        <v>1970</v>
      </c>
      <c r="D2" s="3">
        <v>1971</v>
      </c>
      <c r="E2" s="3">
        <v>1972</v>
      </c>
      <c r="F2" s="3">
        <v>1973</v>
      </c>
      <c r="G2" s="3">
        <v>1974</v>
      </c>
      <c r="H2" s="3">
        <v>1975</v>
      </c>
      <c r="I2" s="3">
        <v>1976</v>
      </c>
      <c r="J2" s="3">
        <v>1977</v>
      </c>
      <c r="K2" s="3">
        <v>1978</v>
      </c>
      <c r="L2" s="3">
        <v>1979</v>
      </c>
      <c r="M2" s="3">
        <v>1980</v>
      </c>
      <c r="N2" s="3">
        <v>1981</v>
      </c>
      <c r="O2" s="3">
        <v>1982</v>
      </c>
      <c r="P2" s="3">
        <v>1983</v>
      </c>
      <c r="Q2" s="3">
        <v>1984</v>
      </c>
      <c r="R2" s="3">
        <v>1985</v>
      </c>
      <c r="S2" s="3">
        <v>1986</v>
      </c>
      <c r="T2" s="3">
        <v>1987</v>
      </c>
      <c r="U2" s="3">
        <v>1988</v>
      </c>
      <c r="V2" s="3">
        <v>1989</v>
      </c>
      <c r="W2" s="3">
        <v>1990</v>
      </c>
      <c r="X2" s="3">
        <v>1991</v>
      </c>
      <c r="Y2" s="3">
        <v>1992</v>
      </c>
      <c r="Z2" s="3">
        <v>1993</v>
      </c>
      <c r="AA2" s="3">
        <v>1994</v>
      </c>
      <c r="AB2" s="3">
        <v>1995</v>
      </c>
      <c r="AC2" s="3">
        <v>1996</v>
      </c>
      <c r="AD2" s="3">
        <v>1997</v>
      </c>
      <c r="AE2" s="3">
        <v>1998</v>
      </c>
      <c r="AF2" s="3">
        <v>1999</v>
      </c>
      <c r="AG2" s="3">
        <v>2000</v>
      </c>
      <c r="AH2" s="3">
        <v>2001</v>
      </c>
      <c r="AI2" s="3">
        <v>2002</v>
      </c>
      <c r="AJ2" s="3">
        <v>2003</v>
      </c>
      <c r="AK2" s="3">
        <v>2004</v>
      </c>
      <c r="AL2" s="3">
        <v>2005</v>
      </c>
      <c r="AM2" s="4">
        <v>2006</v>
      </c>
    </row>
    <row r="3" spans="1:39" ht="13.5">
      <c r="A3" s="5">
        <v>1</v>
      </c>
      <c r="B3" s="6" t="s">
        <v>120</v>
      </c>
      <c r="C3" s="30">
        <v>2002553.3626929887</v>
      </c>
      <c r="D3" s="30">
        <v>2158463.7717479747</v>
      </c>
      <c r="E3" s="30">
        <v>2352857.7739543286</v>
      </c>
      <c r="F3" s="30">
        <v>2560449.8757279944</v>
      </c>
      <c r="G3" s="30">
        <v>2787916.5689292275</v>
      </c>
      <c r="H3" s="30">
        <v>2972563.032253049</v>
      </c>
      <c r="I3" s="30">
        <v>3234568.6351806703</v>
      </c>
      <c r="J3" s="30">
        <v>3439712.8311139713</v>
      </c>
      <c r="K3" s="30">
        <v>3551914.946996992</v>
      </c>
      <c r="L3" s="30">
        <v>3701451.1685094885</v>
      </c>
      <c r="M3" s="30">
        <v>3853985.239927327</v>
      </c>
      <c r="N3" s="30">
        <v>4000542.139987054</v>
      </c>
      <c r="O3" s="30">
        <v>4143125.6455712607</v>
      </c>
      <c r="P3" s="30">
        <v>4268148.256737549</v>
      </c>
      <c r="Q3" s="30">
        <v>4389673.989493415</v>
      </c>
      <c r="R3" s="30">
        <v>4509235.646907759</v>
      </c>
      <c r="S3" s="30">
        <v>4626987.836973443</v>
      </c>
      <c r="T3" s="30">
        <v>4752091.165807411</v>
      </c>
      <c r="U3" s="30">
        <v>4882106.143597222</v>
      </c>
      <c r="V3" s="30">
        <v>5013929.537304453</v>
      </c>
      <c r="W3" s="30">
        <v>5134480.25593676</v>
      </c>
      <c r="X3" s="30">
        <v>5224805.523084602</v>
      </c>
      <c r="Y3" s="30">
        <v>5302680.421960715</v>
      </c>
      <c r="Z3" s="30">
        <v>5410315.951740789</v>
      </c>
      <c r="AA3" s="30">
        <v>5507576.714849519</v>
      </c>
      <c r="AB3" s="30">
        <v>5561815.89499539</v>
      </c>
      <c r="AC3" s="30">
        <v>5605632.773625915</v>
      </c>
      <c r="AD3" s="30">
        <v>5655526.739941478</v>
      </c>
      <c r="AE3" s="30">
        <v>5724310.959547311</v>
      </c>
      <c r="AF3" s="30">
        <v>5803228.799745947</v>
      </c>
      <c r="AG3" s="30">
        <v>5866617.035040365</v>
      </c>
      <c r="AH3" s="30">
        <v>5918324.070302379</v>
      </c>
      <c r="AI3" s="30">
        <v>6010510.37223892</v>
      </c>
      <c r="AJ3" s="30">
        <v>6057831.201597688</v>
      </c>
      <c r="AK3" s="30">
        <v>6092827.723347304</v>
      </c>
      <c r="AL3" s="30">
        <v>6124466.985810707</v>
      </c>
      <c r="AM3" s="31">
        <v>6146660.497869387</v>
      </c>
    </row>
    <row r="4" spans="1:39" ht="13.5">
      <c r="A4" s="5">
        <v>2</v>
      </c>
      <c r="B4" s="6" t="s">
        <v>121</v>
      </c>
      <c r="C4" s="30">
        <v>4112380.2564231684</v>
      </c>
      <c r="D4" s="30">
        <v>4547332.876104831</v>
      </c>
      <c r="E4" s="30">
        <v>5005711.269162612</v>
      </c>
      <c r="F4" s="30">
        <v>5336963.5862685535</v>
      </c>
      <c r="G4" s="30">
        <v>5538615.961251468</v>
      </c>
      <c r="H4" s="30">
        <v>5694252.619701074</v>
      </c>
      <c r="I4" s="30">
        <v>5893438.115706853</v>
      </c>
      <c r="J4" s="30">
        <v>6067211.684265658</v>
      </c>
      <c r="K4" s="30">
        <v>6154951.877022873</v>
      </c>
      <c r="L4" s="30">
        <v>6397207.681741959</v>
      </c>
      <c r="M4" s="30">
        <v>6547366.094832146</v>
      </c>
      <c r="N4" s="30">
        <v>6774454.756726356</v>
      </c>
      <c r="O4" s="30">
        <v>7154615.443112588</v>
      </c>
      <c r="P4" s="30">
        <v>7579343.757272146</v>
      </c>
      <c r="Q4" s="30">
        <v>8084210.61904112</v>
      </c>
      <c r="R4" s="30">
        <v>8776860.945013525</v>
      </c>
      <c r="S4" s="30">
        <v>9382037.539088104</v>
      </c>
      <c r="T4" s="30">
        <v>10049920.73581842</v>
      </c>
      <c r="U4" s="30">
        <v>10884654.578744194</v>
      </c>
      <c r="V4" s="30">
        <v>11816640.880668445</v>
      </c>
      <c r="W4" s="30">
        <v>12744332.121627497</v>
      </c>
      <c r="X4" s="30">
        <v>13648619.144309886</v>
      </c>
      <c r="Y4" s="30">
        <v>14256929.896479664</v>
      </c>
      <c r="Z4" s="30">
        <v>14593517.892429857</v>
      </c>
      <c r="AA4" s="30">
        <v>14699967.270418957</v>
      </c>
      <c r="AB4" s="30">
        <v>14717202.074623687</v>
      </c>
      <c r="AC4" s="30">
        <v>14695153.817723708</v>
      </c>
      <c r="AD4" s="30">
        <v>14800959.484732596</v>
      </c>
      <c r="AE4" s="30">
        <v>14765065.962525867</v>
      </c>
      <c r="AF4" s="30">
        <v>14587257.29192158</v>
      </c>
      <c r="AG4" s="30">
        <v>14363426.800195208</v>
      </c>
      <c r="AH4" s="30">
        <v>14199317.16958087</v>
      </c>
      <c r="AI4" s="30">
        <v>14157464.864666263</v>
      </c>
      <c r="AJ4" s="30">
        <v>14002254.846937682</v>
      </c>
      <c r="AK4" s="30">
        <v>13833033.705815705</v>
      </c>
      <c r="AL4" s="30">
        <v>13592737.15318899</v>
      </c>
      <c r="AM4" s="31">
        <v>13345049.649680145</v>
      </c>
    </row>
    <row r="5" spans="1:39" ht="13.5">
      <c r="A5" s="5">
        <v>3</v>
      </c>
      <c r="B5" s="6" t="s">
        <v>122</v>
      </c>
      <c r="C5" s="30">
        <v>19054.01092941235</v>
      </c>
      <c r="D5" s="30">
        <v>14516.388202930522</v>
      </c>
      <c r="E5" s="30">
        <v>24015.72530770407</v>
      </c>
      <c r="F5" s="30">
        <v>26040.70327669943</v>
      </c>
      <c r="G5" s="30">
        <v>27263.289570892153</v>
      </c>
      <c r="H5" s="30">
        <v>28311.419787625615</v>
      </c>
      <c r="I5" s="30">
        <v>37505.429823466475</v>
      </c>
      <c r="J5" s="30">
        <v>52804.042590852</v>
      </c>
      <c r="K5" s="30">
        <v>86430.78494528374</v>
      </c>
      <c r="L5" s="30">
        <v>102675.84834886999</v>
      </c>
      <c r="M5" s="30">
        <v>97293.4995709055</v>
      </c>
      <c r="N5" s="30">
        <v>114795.6635900076</v>
      </c>
      <c r="O5" s="30">
        <v>196184.7518592254</v>
      </c>
      <c r="P5" s="30">
        <v>188487.3157169774</v>
      </c>
      <c r="Q5" s="30">
        <v>264502.38216722856</v>
      </c>
      <c r="R5" s="30">
        <v>309114.0997429484</v>
      </c>
      <c r="S5" s="30">
        <v>280989.53117033525</v>
      </c>
      <c r="T5" s="30">
        <v>260218.23658990487</v>
      </c>
      <c r="U5" s="30">
        <v>246800.03362382948</v>
      </c>
      <c r="V5" s="30">
        <v>245634.22793812904</v>
      </c>
      <c r="W5" s="30">
        <v>269072.3805680128</v>
      </c>
      <c r="X5" s="30">
        <v>301226.0755068552</v>
      </c>
      <c r="Y5" s="30">
        <v>341147.37946442416</v>
      </c>
      <c r="Z5" s="30">
        <v>362343.9880939297</v>
      </c>
      <c r="AA5" s="30">
        <v>383020.4844845928</v>
      </c>
      <c r="AB5" s="30">
        <v>400765.57010537066</v>
      </c>
      <c r="AC5" s="30">
        <v>443014.5376522718</v>
      </c>
      <c r="AD5" s="30">
        <v>450248.3133633048</v>
      </c>
      <c r="AE5" s="30">
        <v>504255.7566644135</v>
      </c>
      <c r="AF5" s="30">
        <v>527748.5307102931</v>
      </c>
      <c r="AG5" s="30">
        <v>555165.8688018068</v>
      </c>
      <c r="AH5" s="30">
        <v>549604.1073957795</v>
      </c>
      <c r="AI5" s="30">
        <v>664898.5343592095</v>
      </c>
      <c r="AJ5" s="30">
        <v>695159.7263643367</v>
      </c>
      <c r="AK5" s="30">
        <v>848372.5740022165</v>
      </c>
      <c r="AL5" s="30">
        <v>777637.0967385249</v>
      </c>
      <c r="AM5" s="31">
        <v>1256283.3535528195</v>
      </c>
    </row>
    <row r="6" spans="1:39" ht="13.5">
      <c r="A6" s="5">
        <v>4</v>
      </c>
      <c r="B6" s="6" t="s">
        <v>123</v>
      </c>
      <c r="C6" s="30">
        <v>1453159.639717333</v>
      </c>
      <c r="D6" s="30">
        <v>1541432.4280182063</v>
      </c>
      <c r="E6" s="30">
        <v>1608701.429783618</v>
      </c>
      <c r="F6" s="30">
        <v>1745841.1598288429</v>
      </c>
      <c r="G6" s="30">
        <v>1869857.4103042108</v>
      </c>
      <c r="H6" s="30">
        <v>1962738.7381335755</v>
      </c>
      <c r="I6" s="30">
        <v>2025072.6758134572</v>
      </c>
      <c r="J6" s="30">
        <v>2045695.312167244</v>
      </c>
      <c r="K6" s="30">
        <v>2118813.894230587</v>
      </c>
      <c r="L6" s="30">
        <v>2084441.20137051</v>
      </c>
      <c r="M6" s="30">
        <v>1979015.7947938272</v>
      </c>
      <c r="N6" s="30">
        <v>1913251.3569301483</v>
      </c>
      <c r="O6" s="30">
        <v>1904364.911970573</v>
      </c>
      <c r="P6" s="30">
        <v>1950864.5941327973</v>
      </c>
      <c r="Q6" s="30">
        <v>2066851.9296902844</v>
      </c>
      <c r="R6" s="30">
        <v>2210289.934084954</v>
      </c>
      <c r="S6" s="30">
        <v>2317838.68777059</v>
      </c>
      <c r="T6" s="30">
        <v>2413395.133474185</v>
      </c>
      <c r="U6" s="30">
        <v>2563481.7021313296</v>
      </c>
      <c r="V6" s="30">
        <v>2746959.20431676</v>
      </c>
      <c r="W6" s="30">
        <v>2953031.6645241454</v>
      </c>
      <c r="X6" s="30">
        <v>3197298.3017586116</v>
      </c>
      <c r="Y6" s="30">
        <v>3386554.3180350936</v>
      </c>
      <c r="Z6" s="30">
        <v>3532402.7126592714</v>
      </c>
      <c r="AA6" s="30">
        <v>3639840.9035914233</v>
      </c>
      <c r="AB6" s="30">
        <v>3810523.0266941125</v>
      </c>
      <c r="AC6" s="30">
        <v>4035006.11567072</v>
      </c>
      <c r="AD6" s="30">
        <v>4338068.365940109</v>
      </c>
      <c r="AE6" s="30">
        <v>4564017.717640047</v>
      </c>
      <c r="AF6" s="30">
        <v>4765740.949267066</v>
      </c>
      <c r="AG6" s="30">
        <v>5081433.280709217</v>
      </c>
      <c r="AH6" s="30">
        <v>5439572.62186157</v>
      </c>
      <c r="AI6" s="30">
        <v>5826604.820448927</v>
      </c>
      <c r="AJ6" s="30">
        <v>6126439.651678189</v>
      </c>
      <c r="AK6" s="30">
        <v>6441625.781590733</v>
      </c>
      <c r="AL6" s="30">
        <v>7576149.408725334</v>
      </c>
      <c r="AM6" s="31">
        <v>8518758.900394814</v>
      </c>
    </row>
    <row r="7" spans="1:39" ht="13.5">
      <c r="A7" s="5">
        <v>5</v>
      </c>
      <c r="B7" s="6" t="s">
        <v>46</v>
      </c>
      <c r="C7" s="30">
        <v>2290673.190939023</v>
      </c>
      <c r="D7" s="30">
        <v>2680686.2056544684</v>
      </c>
      <c r="E7" s="30">
        <v>3085387.4688636367</v>
      </c>
      <c r="F7" s="30">
        <v>3519008.118935507</v>
      </c>
      <c r="G7" s="30">
        <v>3878748.793865509</v>
      </c>
      <c r="H7" s="30">
        <v>4139161.965897147</v>
      </c>
      <c r="I7" s="30">
        <v>4354781.877589523</v>
      </c>
      <c r="J7" s="30">
        <v>4572118.21197474</v>
      </c>
      <c r="K7" s="30">
        <v>4818925.962846319</v>
      </c>
      <c r="L7" s="30">
        <v>5140899.572026804</v>
      </c>
      <c r="M7" s="30">
        <v>5388152.388798167</v>
      </c>
      <c r="N7" s="30">
        <v>5473365.895642948</v>
      </c>
      <c r="O7" s="30">
        <v>5429692.873049405</v>
      </c>
      <c r="P7" s="30">
        <v>5294978.522412897</v>
      </c>
      <c r="Q7" s="30">
        <v>5144298.208724714</v>
      </c>
      <c r="R7" s="30">
        <v>4943383.293277946</v>
      </c>
      <c r="S7" s="30">
        <v>4768850.494761593</v>
      </c>
      <c r="T7" s="30">
        <v>4597176.959349228</v>
      </c>
      <c r="U7" s="30">
        <v>4502380.159451226</v>
      </c>
      <c r="V7" s="30">
        <v>4459453.6448969105</v>
      </c>
      <c r="W7" s="30">
        <v>4461624.3264373625</v>
      </c>
      <c r="X7" s="30">
        <v>4503858.725843122</v>
      </c>
      <c r="Y7" s="30">
        <v>4518123.002391251</v>
      </c>
      <c r="Z7" s="30">
        <v>4514735.268174693</v>
      </c>
      <c r="AA7" s="30">
        <v>4468659.581195189</v>
      </c>
      <c r="AB7" s="30">
        <v>4427067.3821828365</v>
      </c>
      <c r="AC7" s="30">
        <v>4412302.4241163265</v>
      </c>
      <c r="AD7" s="30">
        <v>4407476.3703299025</v>
      </c>
      <c r="AE7" s="30">
        <v>4413226.7309676595</v>
      </c>
      <c r="AF7" s="30">
        <v>4364195.181346547</v>
      </c>
      <c r="AG7" s="30">
        <v>4317108.833960837</v>
      </c>
      <c r="AH7" s="30">
        <v>4290128.189353589</v>
      </c>
      <c r="AI7" s="30">
        <v>4282809.324689998</v>
      </c>
      <c r="AJ7" s="30">
        <v>4239656.837987795</v>
      </c>
      <c r="AK7" s="30">
        <v>4206930.875965868</v>
      </c>
      <c r="AL7" s="30">
        <v>4293862.992557328</v>
      </c>
      <c r="AM7" s="31">
        <v>4395166.491722641</v>
      </c>
    </row>
    <row r="8" spans="1:39" ht="13.5">
      <c r="A8" s="5">
        <v>6</v>
      </c>
      <c r="B8" s="6" t="s">
        <v>124</v>
      </c>
      <c r="C8" s="30">
        <v>1444478.469799809</v>
      </c>
      <c r="D8" s="30">
        <v>1587387.5590266266</v>
      </c>
      <c r="E8" s="30">
        <v>1661400.1757179264</v>
      </c>
      <c r="F8" s="30">
        <v>1700006.0171418702</v>
      </c>
      <c r="G8" s="30">
        <v>1718669.7882602292</v>
      </c>
      <c r="H8" s="30">
        <v>1740240.4915075435</v>
      </c>
      <c r="I8" s="30">
        <v>1748364.857414423</v>
      </c>
      <c r="J8" s="30">
        <v>1776010.0868155519</v>
      </c>
      <c r="K8" s="30">
        <v>1775423.834622125</v>
      </c>
      <c r="L8" s="30">
        <v>1824362.8205214136</v>
      </c>
      <c r="M8" s="30">
        <v>1823911.3673726036</v>
      </c>
      <c r="N8" s="30">
        <v>1992955.3020506373</v>
      </c>
      <c r="O8" s="30">
        <v>2224458.324298289</v>
      </c>
      <c r="P8" s="30">
        <v>2563174.3951874766</v>
      </c>
      <c r="Q8" s="30">
        <v>2973366.341155012</v>
      </c>
      <c r="R8" s="30">
        <v>3287244.252184591</v>
      </c>
      <c r="S8" s="30">
        <v>3414683.365655201</v>
      </c>
      <c r="T8" s="30">
        <v>3565852.4260172257</v>
      </c>
      <c r="U8" s="30">
        <v>3725674.726388363</v>
      </c>
      <c r="V8" s="30">
        <v>3970891.3879660307</v>
      </c>
      <c r="W8" s="30">
        <v>4241389.876974289</v>
      </c>
      <c r="X8" s="30">
        <v>4554882.8897439735</v>
      </c>
      <c r="Y8" s="30">
        <v>4970954.8734927755</v>
      </c>
      <c r="Z8" s="30">
        <v>5309896.62795732</v>
      </c>
      <c r="AA8" s="30">
        <v>5696398.031142827</v>
      </c>
      <c r="AB8" s="30">
        <v>6185535.554140265</v>
      </c>
      <c r="AC8" s="30">
        <v>6562674.336583336</v>
      </c>
      <c r="AD8" s="30">
        <v>6940934.304717999</v>
      </c>
      <c r="AE8" s="30">
        <v>7260872.630066915</v>
      </c>
      <c r="AF8" s="30">
        <v>7723866.741229748</v>
      </c>
      <c r="AG8" s="30">
        <v>8175835.804920067</v>
      </c>
      <c r="AH8" s="30">
        <v>8611284.879921563</v>
      </c>
      <c r="AI8" s="30">
        <v>9048973.469092282</v>
      </c>
      <c r="AJ8" s="30">
        <v>9318252.797434384</v>
      </c>
      <c r="AK8" s="30">
        <v>9566184.116679966</v>
      </c>
      <c r="AL8" s="30">
        <v>9858166.254666094</v>
      </c>
      <c r="AM8" s="31">
        <v>10324528.673826374</v>
      </c>
    </row>
    <row r="9" spans="1:39" ht="13.5">
      <c r="A9" s="5">
        <v>7</v>
      </c>
      <c r="B9" s="6" t="s">
        <v>125</v>
      </c>
      <c r="C9" s="30">
        <v>9773895.827468416</v>
      </c>
      <c r="D9" s="30">
        <v>10412694.859655416</v>
      </c>
      <c r="E9" s="30">
        <v>10914678.526772724</v>
      </c>
      <c r="F9" s="30">
        <v>11555977.734785562</v>
      </c>
      <c r="G9" s="30">
        <v>12052451.07598745</v>
      </c>
      <c r="H9" s="30">
        <v>12237819.81097586</v>
      </c>
      <c r="I9" s="30">
        <v>12387966.51293713</v>
      </c>
      <c r="J9" s="30">
        <v>12424790.665904008</v>
      </c>
      <c r="K9" s="30">
        <v>12387146.59094126</v>
      </c>
      <c r="L9" s="30">
        <v>12452029.675502112</v>
      </c>
      <c r="M9" s="30">
        <v>12719263.752856696</v>
      </c>
      <c r="N9" s="30">
        <v>13150074.864298532</v>
      </c>
      <c r="O9" s="30">
        <v>13776112.651472894</v>
      </c>
      <c r="P9" s="30">
        <v>14383298.55687721</v>
      </c>
      <c r="Q9" s="30">
        <v>15213124.527301488</v>
      </c>
      <c r="R9" s="30">
        <v>16138230.863703933</v>
      </c>
      <c r="S9" s="30">
        <v>16923680.181696456</v>
      </c>
      <c r="T9" s="30">
        <v>17451399.10562401</v>
      </c>
      <c r="U9" s="30">
        <v>18321873.02305607</v>
      </c>
      <c r="V9" s="30">
        <v>19457410.868616372</v>
      </c>
      <c r="W9" s="30">
        <v>21137630.562586706</v>
      </c>
      <c r="X9" s="30">
        <v>22710190.987402897</v>
      </c>
      <c r="Y9" s="30">
        <v>24035013.78834233</v>
      </c>
      <c r="Z9" s="30">
        <v>24965177.850226186</v>
      </c>
      <c r="AA9" s="30">
        <v>25535426.397439837</v>
      </c>
      <c r="AB9" s="30">
        <v>26107771.14571518</v>
      </c>
      <c r="AC9" s="30">
        <v>26857504.308657702</v>
      </c>
      <c r="AD9" s="30">
        <v>27878980.74264696</v>
      </c>
      <c r="AE9" s="30">
        <v>28909895.416230205</v>
      </c>
      <c r="AF9" s="30">
        <v>29599644.96381729</v>
      </c>
      <c r="AG9" s="30">
        <v>30374143.614058986</v>
      </c>
      <c r="AH9" s="30">
        <v>30959126.110907663</v>
      </c>
      <c r="AI9" s="30">
        <v>31615291.731368296</v>
      </c>
      <c r="AJ9" s="30">
        <v>32071514.130596466</v>
      </c>
      <c r="AK9" s="30">
        <v>32133778.684188366</v>
      </c>
      <c r="AL9" s="30">
        <v>33166890.838210225</v>
      </c>
      <c r="AM9" s="31">
        <v>34285144.40137789</v>
      </c>
    </row>
    <row r="10" spans="1:39" ht="13.5">
      <c r="A10" s="5">
        <v>8</v>
      </c>
      <c r="B10" s="6" t="s">
        <v>126</v>
      </c>
      <c r="C10" s="30">
        <v>1440222.8751947675</v>
      </c>
      <c r="D10" s="30">
        <v>1515619.7021176964</v>
      </c>
      <c r="E10" s="30">
        <v>1589332.8344732868</v>
      </c>
      <c r="F10" s="30">
        <v>1695624.2154357429</v>
      </c>
      <c r="G10" s="30">
        <v>1810996.5921900028</v>
      </c>
      <c r="H10" s="30">
        <v>1914338.4383993219</v>
      </c>
      <c r="I10" s="30">
        <v>2041057.1850606115</v>
      </c>
      <c r="J10" s="30">
        <v>2201974.2088855165</v>
      </c>
      <c r="K10" s="30">
        <v>2381195.61339583</v>
      </c>
      <c r="L10" s="30">
        <v>2599178.2727702744</v>
      </c>
      <c r="M10" s="30">
        <v>2839828.3370207455</v>
      </c>
      <c r="N10" s="30">
        <v>3294879.249344306</v>
      </c>
      <c r="O10" s="30">
        <v>3939045.61272266</v>
      </c>
      <c r="P10" s="30">
        <v>4782281.460602969</v>
      </c>
      <c r="Q10" s="30">
        <v>5744266.0852942765</v>
      </c>
      <c r="R10" s="30">
        <v>6886799.67490322</v>
      </c>
      <c r="S10" s="30">
        <v>7898943.525470589</v>
      </c>
      <c r="T10" s="30">
        <v>8789527.430386782</v>
      </c>
      <c r="U10" s="30">
        <v>9811974.846474051</v>
      </c>
      <c r="V10" s="30">
        <v>11173387.024817271</v>
      </c>
      <c r="W10" s="30">
        <v>12417644.888311112</v>
      </c>
      <c r="X10" s="30">
        <v>13693971.636736581</v>
      </c>
      <c r="Y10" s="30">
        <v>14431530.036483143</v>
      </c>
      <c r="Z10" s="30">
        <v>14861943.78971918</v>
      </c>
      <c r="AA10" s="30">
        <v>14980067.666333681</v>
      </c>
      <c r="AB10" s="30">
        <v>15168537.78701161</v>
      </c>
      <c r="AC10" s="30">
        <v>15479947.858803894</v>
      </c>
      <c r="AD10" s="30">
        <v>15948756.877884114</v>
      </c>
      <c r="AE10" s="30">
        <v>16452871.61383449</v>
      </c>
      <c r="AF10" s="30">
        <v>16626747.203886721</v>
      </c>
      <c r="AG10" s="30">
        <v>16649584.692382315</v>
      </c>
      <c r="AH10" s="30">
        <v>16804352.05603785</v>
      </c>
      <c r="AI10" s="30">
        <v>17262451.70831948</v>
      </c>
      <c r="AJ10" s="30">
        <v>17616782.187690772</v>
      </c>
      <c r="AK10" s="30">
        <v>17944825.86443408</v>
      </c>
      <c r="AL10" s="30">
        <v>18334138.489163578</v>
      </c>
      <c r="AM10" s="31">
        <v>18679765.143748906</v>
      </c>
    </row>
    <row r="11" spans="1:39" ht="13.5">
      <c r="A11" s="5">
        <v>9</v>
      </c>
      <c r="B11" s="6" t="s">
        <v>127</v>
      </c>
      <c r="C11" s="30">
        <v>5028129.07668296</v>
      </c>
      <c r="D11" s="30">
        <v>4801933.602229942</v>
      </c>
      <c r="E11" s="30">
        <v>4615186.001485327</v>
      </c>
      <c r="F11" s="30">
        <v>4555174.996608772</v>
      </c>
      <c r="G11" s="30">
        <v>4444483.724082982</v>
      </c>
      <c r="H11" s="30">
        <v>4180133.411864004</v>
      </c>
      <c r="I11" s="30">
        <v>3954600.038745324</v>
      </c>
      <c r="J11" s="30">
        <v>3845704.7343406486</v>
      </c>
      <c r="K11" s="30">
        <v>3929193.0704124984</v>
      </c>
      <c r="L11" s="30">
        <v>4053251.7915335293</v>
      </c>
      <c r="M11" s="30">
        <v>4157066.489378904</v>
      </c>
      <c r="N11" s="30">
        <v>4230448.487848873</v>
      </c>
      <c r="O11" s="30">
        <v>4304659.484760446</v>
      </c>
      <c r="P11" s="30">
        <v>4314382.807193347</v>
      </c>
      <c r="Q11" s="30">
        <v>4377991.934458753</v>
      </c>
      <c r="R11" s="30">
        <v>4602436.29854761</v>
      </c>
      <c r="S11" s="30">
        <v>4785507.583285776</v>
      </c>
      <c r="T11" s="30">
        <v>5062137.829217676</v>
      </c>
      <c r="U11" s="30">
        <v>5657147.025170029</v>
      </c>
      <c r="V11" s="30">
        <v>6286508.534849297</v>
      </c>
      <c r="W11" s="30">
        <v>6985909.308539305</v>
      </c>
      <c r="X11" s="30">
        <v>7528875.685757242</v>
      </c>
      <c r="Y11" s="30">
        <v>7713863.1857602075</v>
      </c>
      <c r="Z11" s="30">
        <v>7761720.618466409</v>
      </c>
      <c r="AA11" s="30">
        <v>7922465.256681351</v>
      </c>
      <c r="AB11" s="30">
        <v>8227468.742218182</v>
      </c>
      <c r="AC11" s="30">
        <v>8631727.20209105</v>
      </c>
      <c r="AD11" s="30">
        <v>9018707.564597754</v>
      </c>
      <c r="AE11" s="30">
        <v>8968826.895797474</v>
      </c>
      <c r="AF11" s="30">
        <v>8856933.928697206</v>
      </c>
      <c r="AG11" s="30">
        <v>8864739.592621187</v>
      </c>
      <c r="AH11" s="30">
        <v>8859792.572493605</v>
      </c>
      <c r="AI11" s="30">
        <v>8920943.436569996</v>
      </c>
      <c r="AJ11" s="30">
        <v>8919703.253510986</v>
      </c>
      <c r="AK11" s="30">
        <v>9187891.147657981</v>
      </c>
      <c r="AL11" s="30">
        <v>9532027.369070599</v>
      </c>
      <c r="AM11" s="31">
        <v>10081208.66561868</v>
      </c>
    </row>
    <row r="12" spans="1:39" ht="13.5">
      <c r="A12" s="5">
        <v>10</v>
      </c>
      <c r="B12" s="6" t="s">
        <v>128</v>
      </c>
      <c r="C12" s="30">
        <v>3254795.4955560174</v>
      </c>
      <c r="D12" s="30">
        <v>3900641.144382226</v>
      </c>
      <c r="E12" s="30">
        <v>4494114.544160689</v>
      </c>
      <c r="F12" s="30">
        <v>5152471.073170356</v>
      </c>
      <c r="G12" s="30">
        <v>5646229.69673391</v>
      </c>
      <c r="H12" s="30">
        <v>5959889.028973824</v>
      </c>
      <c r="I12" s="30">
        <v>6226217.564394137</v>
      </c>
      <c r="J12" s="30">
        <v>6623406.496536728</v>
      </c>
      <c r="K12" s="30">
        <v>7191955.883949357</v>
      </c>
      <c r="L12" s="30">
        <v>7963930.925683024</v>
      </c>
      <c r="M12" s="30">
        <v>7771436.917247823</v>
      </c>
      <c r="N12" s="30">
        <v>7600093.251383523</v>
      </c>
      <c r="O12" s="30">
        <v>7422541.635348136</v>
      </c>
      <c r="P12" s="30">
        <v>7215666.562664568</v>
      </c>
      <c r="Q12" s="30">
        <v>7244978.147793361</v>
      </c>
      <c r="R12" s="30">
        <v>7361536.951535762</v>
      </c>
      <c r="S12" s="30">
        <v>7355133.976997018</v>
      </c>
      <c r="T12" s="30">
        <v>7342948.654245774</v>
      </c>
      <c r="U12" s="30">
        <v>7430181.018222084</v>
      </c>
      <c r="V12" s="30">
        <v>7564146.655790256</v>
      </c>
      <c r="W12" s="30">
        <v>7703130.756178834</v>
      </c>
      <c r="X12" s="30">
        <v>7981404.906910106</v>
      </c>
      <c r="Y12" s="30">
        <v>8265791.292322757</v>
      </c>
      <c r="Z12" s="30">
        <v>8324195.082186783</v>
      </c>
      <c r="AA12" s="30">
        <v>8374614.806039589</v>
      </c>
      <c r="AB12" s="30">
        <v>8463790.592461105</v>
      </c>
      <c r="AC12" s="30">
        <v>8563841.830043515</v>
      </c>
      <c r="AD12" s="30">
        <v>8740282.700054396</v>
      </c>
      <c r="AE12" s="30">
        <v>8921683.196789872</v>
      </c>
      <c r="AF12" s="30">
        <v>9060177.72526344</v>
      </c>
      <c r="AG12" s="30">
        <v>9201882.895818504</v>
      </c>
      <c r="AH12" s="30">
        <v>9254610.574015602</v>
      </c>
      <c r="AI12" s="30">
        <v>9392306.794523513</v>
      </c>
      <c r="AJ12" s="30">
        <v>9412146.18507321</v>
      </c>
      <c r="AK12" s="30">
        <v>9265941.946279092</v>
      </c>
      <c r="AL12" s="30">
        <v>9166143.563815072</v>
      </c>
      <c r="AM12" s="31">
        <v>9170742.480840186</v>
      </c>
    </row>
    <row r="13" spans="1:39" ht="13.5">
      <c r="A13" s="5">
        <v>11</v>
      </c>
      <c r="B13" s="6" t="s">
        <v>129</v>
      </c>
      <c r="C13" s="30">
        <v>6302209.199136992</v>
      </c>
      <c r="D13" s="30">
        <v>6715781.2520049885</v>
      </c>
      <c r="E13" s="30">
        <v>6827197.933859205</v>
      </c>
      <c r="F13" s="30">
        <v>7019107.49411466</v>
      </c>
      <c r="G13" s="30">
        <v>7232415.006318599</v>
      </c>
      <c r="H13" s="30">
        <v>7125864.913199896</v>
      </c>
      <c r="I13" s="30">
        <v>6993324.97124114</v>
      </c>
      <c r="J13" s="30">
        <v>6942525.597133334</v>
      </c>
      <c r="K13" s="30">
        <v>6903787.797121026</v>
      </c>
      <c r="L13" s="30">
        <v>6998605.7160727605</v>
      </c>
      <c r="M13" s="30">
        <v>7247047.201780829</v>
      </c>
      <c r="N13" s="30">
        <v>7823491.545771016</v>
      </c>
      <c r="O13" s="30">
        <v>8382807.197287629</v>
      </c>
      <c r="P13" s="30">
        <v>8879647.760373056</v>
      </c>
      <c r="Q13" s="30">
        <v>9445067.305873645</v>
      </c>
      <c r="R13" s="30">
        <v>10195033.372790195</v>
      </c>
      <c r="S13" s="30">
        <v>10817029.687109513</v>
      </c>
      <c r="T13" s="30">
        <v>11046482.381585717</v>
      </c>
      <c r="U13" s="30">
        <v>11615735.153119909</v>
      </c>
      <c r="V13" s="30">
        <v>12436907.540133826</v>
      </c>
      <c r="W13" s="30">
        <v>13469333.97576752</v>
      </c>
      <c r="X13" s="30">
        <v>14713002.049009118</v>
      </c>
      <c r="Y13" s="30">
        <v>15177136.58869148</v>
      </c>
      <c r="Z13" s="30">
        <v>15068617.14035303</v>
      </c>
      <c r="AA13" s="30">
        <v>14673494.950192414</v>
      </c>
      <c r="AB13" s="30">
        <v>14506151.606575858</v>
      </c>
      <c r="AC13" s="30">
        <v>14654101.142882489</v>
      </c>
      <c r="AD13" s="30">
        <v>15173699.961343264</v>
      </c>
      <c r="AE13" s="30">
        <v>15743292.218426365</v>
      </c>
      <c r="AF13" s="30">
        <v>15840696.421815319</v>
      </c>
      <c r="AG13" s="30">
        <v>15690874.21235844</v>
      </c>
      <c r="AH13" s="30">
        <v>15679186.899997907</v>
      </c>
      <c r="AI13" s="30">
        <v>15568764.056220196</v>
      </c>
      <c r="AJ13" s="30">
        <v>15426052.918614568</v>
      </c>
      <c r="AK13" s="30">
        <v>15722779.132567002</v>
      </c>
      <c r="AL13" s="30">
        <v>16263014.635709524</v>
      </c>
      <c r="AM13" s="31">
        <v>16907042.733231056</v>
      </c>
    </row>
    <row r="14" spans="1:39" ht="13.5">
      <c r="A14" s="5">
        <v>12</v>
      </c>
      <c r="B14" s="6" t="s">
        <v>130</v>
      </c>
      <c r="C14" s="30">
        <v>6330885.410258989</v>
      </c>
      <c r="D14" s="30">
        <v>6052349.774444859</v>
      </c>
      <c r="E14" s="30">
        <v>5782707.904915168</v>
      </c>
      <c r="F14" s="30">
        <v>5724382.829127358</v>
      </c>
      <c r="G14" s="30">
        <v>5828110.967217132</v>
      </c>
      <c r="H14" s="30">
        <v>5973290.284614761</v>
      </c>
      <c r="I14" s="30">
        <v>6244704.260193793</v>
      </c>
      <c r="J14" s="30">
        <v>6444737.422471125</v>
      </c>
      <c r="K14" s="30">
        <v>6498589.8675407395</v>
      </c>
      <c r="L14" s="30">
        <v>6474998.565856458</v>
      </c>
      <c r="M14" s="30">
        <v>6366232.193084756</v>
      </c>
      <c r="N14" s="30">
        <v>6208164.3276888775</v>
      </c>
      <c r="O14" s="30">
        <v>6069082.8242348</v>
      </c>
      <c r="P14" s="30">
        <v>5922175.719789594</v>
      </c>
      <c r="Q14" s="30">
        <v>5888095.137415414</v>
      </c>
      <c r="R14" s="30">
        <v>6027246.837151584</v>
      </c>
      <c r="S14" s="30">
        <v>6181746.098758194</v>
      </c>
      <c r="T14" s="30">
        <v>6291329.495971146</v>
      </c>
      <c r="U14" s="30">
        <v>6387964.709488867</v>
      </c>
      <c r="V14" s="30">
        <v>6501526.119525431</v>
      </c>
      <c r="W14" s="30">
        <v>6656586.649439594</v>
      </c>
      <c r="X14" s="30">
        <v>6772429.309271751</v>
      </c>
      <c r="Y14" s="30">
        <v>6826631.297254032</v>
      </c>
      <c r="Z14" s="30">
        <v>6832791.176925219</v>
      </c>
      <c r="AA14" s="30">
        <v>6799534.660985099</v>
      </c>
      <c r="AB14" s="30">
        <v>6820346.797303794</v>
      </c>
      <c r="AC14" s="30">
        <v>6854695.611321008</v>
      </c>
      <c r="AD14" s="30">
        <v>6899657.564747167</v>
      </c>
      <c r="AE14" s="30">
        <v>6878048.375056249</v>
      </c>
      <c r="AF14" s="30">
        <v>6923262.810403405</v>
      </c>
      <c r="AG14" s="30">
        <v>6963532.19854436</v>
      </c>
      <c r="AH14" s="30">
        <v>6999047.761939818</v>
      </c>
      <c r="AI14" s="30">
        <v>7057352.577960906</v>
      </c>
      <c r="AJ14" s="30">
        <v>7030821.942489688</v>
      </c>
      <c r="AK14" s="30">
        <v>7040706.797062991</v>
      </c>
      <c r="AL14" s="30">
        <v>7275046.697140454</v>
      </c>
      <c r="AM14" s="31">
        <v>7405819.1364691565</v>
      </c>
    </row>
    <row r="15" spans="1:39" ht="13.5">
      <c r="A15" s="5">
        <v>13</v>
      </c>
      <c r="B15" s="6" t="s">
        <v>131</v>
      </c>
      <c r="C15" s="30">
        <v>8983414.25071765</v>
      </c>
      <c r="D15" s="30">
        <v>9611183.707215631</v>
      </c>
      <c r="E15" s="30">
        <v>9959571.33025954</v>
      </c>
      <c r="F15" s="30">
        <v>10385329.014188737</v>
      </c>
      <c r="G15" s="30">
        <v>10656249.366950067</v>
      </c>
      <c r="H15" s="30">
        <v>10576165.313293058</v>
      </c>
      <c r="I15" s="30">
        <v>10498438.882150568</v>
      </c>
      <c r="J15" s="30">
        <v>10523003.41739176</v>
      </c>
      <c r="K15" s="30">
        <v>10628393.02687955</v>
      </c>
      <c r="L15" s="30">
        <v>10859039.911442833</v>
      </c>
      <c r="M15" s="30">
        <v>11112157.606191969</v>
      </c>
      <c r="N15" s="30">
        <v>11407499.496033847</v>
      </c>
      <c r="O15" s="30">
        <v>11741192.167408422</v>
      </c>
      <c r="P15" s="30">
        <v>11976273.817537582</v>
      </c>
      <c r="Q15" s="30">
        <v>12609901.622144451</v>
      </c>
      <c r="R15" s="30">
        <v>13301634.123595266</v>
      </c>
      <c r="S15" s="30">
        <v>13924517.221830014</v>
      </c>
      <c r="T15" s="30">
        <v>14519299.363656605</v>
      </c>
      <c r="U15" s="30">
        <v>15383737.30656054</v>
      </c>
      <c r="V15" s="30">
        <v>16266215.93162038</v>
      </c>
      <c r="W15" s="30">
        <v>17366273.376936678</v>
      </c>
      <c r="X15" s="30">
        <v>18505000.83878947</v>
      </c>
      <c r="Y15" s="30">
        <v>19117450.75630236</v>
      </c>
      <c r="Z15" s="30">
        <v>19313055.70267423</v>
      </c>
      <c r="AA15" s="30">
        <v>19261598.877567735</v>
      </c>
      <c r="AB15" s="30">
        <v>19646955.99863248</v>
      </c>
      <c r="AC15" s="30">
        <v>20187359.13758721</v>
      </c>
      <c r="AD15" s="30">
        <v>20891235.98150309</v>
      </c>
      <c r="AE15" s="30">
        <v>21322209.988515127</v>
      </c>
      <c r="AF15" s="30">
        <v>21273075.842838723</v>
      </c>
      <c r="AG15" s="30">
        <v>21714430.25238299</v>
      </c>
      <c r="AH15" s="30">
        <v>22284575.025393102</v>
      </c>
      <c r="AI15" s="30">
        <v>22540936.25248175</v>
      </c>
      <c r="AJ15" s="30">
        <v>22790347.10073184</v>
      </c>
      <c r="AK15" s="30">
        <v>23704956.93339048</v>
      </c>
      <c r="AL15" s="30">
        <v>24763539.567730755</v>
      </c>
      <c r="AM15" s="31">
        <v>26206025.656638194</v>
      </c>
    </row>
    <row r="16" spans="1:39" ht="13.5">
      <c r="A16" s="5">
        <v>14</v>
      </c>
      <c r="B16" s="6" t="s">
        <v>132</v>
      </c>
      <c r="C16" s="30">
        <v>20290.066726426277</v>
      </c>
      <c r="D16" s="30">
        <v>23514.47596438445</v>
      </c>
      <c r="E16" s="30">
        <v>24521.341715293936</v>
      </c>
      <c r="F16" s="30">
        <v>30480.134107502283</v>
      </c>
      <c r="G16" s="30">
        <v>40228.624938765555</v>
      </c>
      <c r="H16" s="30">
        <v>52194.286302898436</v>
      </c>
      <c r="I16" s="30">
        <v>65370.80747519914</v>
      </c>
      <c r="J16" s="30">
        <v>87554.35046550754</v>
      </c>
      <c r="K16" s="30">
        <v>101958.17311916273</v>
      </c>
      <c r="L16" s="30">
        <v>118770.41083669051</v>
      </c>
      <c r="M16" s="30">
        <v>136237.46464229614</v>
      </c>
      <c r="N16" s="30">
        <v>153106.56806021347</v>
      </c>
      <c r="O16" s="30">
        <v>180338.69378952292</v>
      </c>
      <c r="P16" s="30">
        <v>218476.65224633977</v>
      </c>
      <c r="Q16" s="30">
        <v>254003.52235021265</v>
      </c>
      <c r="R16" s="30">
        <v>461026.3912609443</v>
      </c>
      <c r="S16" s="30">
        <v>720905.9028756963</v>
      </c>
      <c r="T16" s="30">
        <v>1061336.6398794716</v>
      </c>
      <c r="U16" s="30">
        <v>1581905.428461114</v>
      </c>
      <c r="V16" s="30">
        <v>2109761.479007947</v>
      </c>
      <c r="W16" s="30">
        <v>2459953.433985046</v>
      </c>
      <c r="X16" s="30">
        <v>2780297.895040571</v>
      </c>
      <c r="Y16" s="30">
        <v>3063700.0392369814</v>
      </c>
      <c r="Z16" s="30">
        <v>3100621.664535714</v>
      </c>
      <c r="AA16" s="30">
        <v>3115079.626188484</v>
      </c>
      <c r="AB16" s="30">
        <v>3154669.863238058</v>
      </c>
      <c r="AC16" s="30">
        <v>3202836.6944730296</v>
      </c>
      <c r="AD16" s="30">
        <v>3411098.961743272</v>
      </c>
      <c r="AE16" s="30">
        <v>3547857.8926828643</v>
      </c>
      <c r="AF16" s="30">
        <v>3688241.4264553403</v>
      </c>
      <c r="AG16" s="30">
        <v>3799091.4974938435</v>
      </c>
      <c r="AH16" s="30">
        <v>3790454.8891036664</v>
      </c>
      <c r="AI16" s="30">
        <v>4384503.834449737</v>
      </c>
      <c r="AJ16" s="30">
        <v>4658950.257667279</v>
      </c>
      <c r="AK16" s="30">
        <v>4902911.435291197</v>
      </c>
      <c r="AL16" s="30">
        <v>5367421.487175281</v>
      </c>
      <c r="AM16" s="31">
        <v>5571116.005086266</v>
      </c>
    </row>
    <row r="17" spans="1:39" ht="13.5">
      <c r="A17" s="5">
        <v>15</v>
      </c>
      <c r="B17" s="6" t="s">
        <v>133</v>
      </c>
      <c r="C17" s="30">
        <v>90243.22919835363</v>
      </c>
      <c r="D17" s="30">
        <v>88538.62168772172</v>
      </c>
      <c r="E17" s="30">
        <v>83948.35633395478</v>
      </c>
      <c r="F17" s="30">
        <v>94971.22084391727</v>
      </c>
      <c r="G17" s="30">
        <v>100585.36360376622</v>
      </c>
      <c r="H17" s="30">
        <v>105599.2853449937</v>
      </c>
      <c r="I17" s="30">
        <v>109395.60931792439</v>
      </c>
      <c r="J17" s="30">
        <v>119695.80817537113</v>
      </c>
      <c r="K17" s="30">
        <v>148123.83422272734</v>
      </c>
      <c r="L17" s="30">
        <v>165811.04115366467</v>
      </c>
      <c r="M17" s="30">
        <v>193925.05736701016</v>
      </c>
      <c r="N17" s="30">
        <v>258017.69730971707</v>
      </c>
      <c r="O17" s="30">
        <v>330021.81534261326</v>
      </c>
      <c r="P17" s="30">
        <v>417179.91021407506</v>
      </c>
      <c r="Q17" s="30">
        <v>541138.8233326857</v>
      </c>
      <c r="R17" s="30">
        <v>557422.5503894687</v>
      </c>
      <c r="S17" s="30">
        <v>576559.5439119799</v>
      </c>
      <c r="T17" s="30">
        <v>638504.8701156946</v>
      </c>
      <c r="U17" s="30">
        <v>742407.0879080431</v>
      </c>
      <c r="V17" s="30">
        <v>918868.5587971216</v>
      </c>
      <c r="W17" s="30">
        <v>1070066.510946813</v>
      </c>
      <c r="X17" s="30">
        <v>1288580.3371075138</v>
      </c>
      <c r="Y17" s="30">
        <v>1487057.0664715192</v>
      </c>
      <c r="Z17" s="30">
        <v>1606015.9209549136</v>
      </c>
      <c r="AA17" s="30">
        <v>1696611.8583128783</v>
      </c>
      <c r="AB17" s="30">
        <v>1709217.5480807233</v>
      </c>
      <c r="AC17" s="30">
        <v>1748806.9018212776</v>
      </c>
      <c r="AD17" s="30">
        <v>1848599.755627795</v>
      </c>
      <c r="AE17" s="30">
        <v>1955612.4949609358</v>
      </c>
      <c r="AF17" s="30">
        <v>2036246.828890908</v>
      </c>
      <c r="AG17" s="30">
        <v>2211911.6347996057</v>
      </c>
      <c r="AH17" s="30">
        <v>2381332.500204595</v>
      </c>
      <c r="AI17" s="30">
        <v>2678497.8774955394</v>
      </c>
      <c r="AJ17" s="30">
        <v>2815665.5609900528</v>
      </c>
      <c r="AK17" s="30">
        <v>2953889.184511503</v>
      </c>
      <c r="AL17" s="30">
        <v>3275876.9960398357</v>
      </c>
      <c r="AM17" s="31">
        <v>3368067.07156275</v>
      </c>
    </row>
    <row r="18" spans="1:39" ht="13.5">
      <c r="A18" s="5">
        <v>16</v>
      </c>
      <c r="B18" s="6" t="s">
        <v>134</v>
      </c>
      <c r="C18" s="30">
        <v>146976.86071886175</v>
      </c>
      <c r="D18" s="30">
        <v>217060.49464639914</v>
      </c>
      <c r="E18" s="30">
        <v>368256.4030674578</v>
      </c>
      <c r="F18" s="30">
        <v>482131.3170455166</v>
      </c>
      <c r="G18" s="30">
        <v>623731.7827951139</v>
      </c>
      <c r="H18" s="30">
        <v>754065.3763353353</v>
      </c>
      <c r="I18" s="30">
        <v>883043.776821973</v>
      </c>
      <c r="J18" s="30">
        <v>1008110.7403243601</v>
      </c>
      <c r="K18" s="30">
        <v>1173213.7834169422</v>
      </c>
      <c r="L18" s="30">
        <v>1419624.7292054468</v>
      </c>
      <c r="M18" s="30">
        <v>1606502.6916599416</v>
      </c>
      <c r="N18" s="30">
        <v>1800393.7865834222</v>
      </c>
      <c r="O18" s="30">
        <v>2121591.002375274</v>
      </c>
      <c r="P18" s="30">
        <v>2387213.840944012</v>
      </c>
      <c r="Q18" s="30">
        <v>2593370.130511784</v>
      </c>
      <c r="R18" s="30">
        <v>2725236.4102339777</v>
      </c>
      <c r="S18" s="30">
        <v>2882815.5143442876</v>
      </c>
      <c r="T18" s="30">
        <v>3103091.5797667005</v>
      </c>
      <c r="U18" s="30">
        <v>3417399.9374239095</v>
      </c>
      <c r="V18" s="30">
        <v>3763545.4073736714</v>
      </c>
      <c r="W18" s="30">
        <v>4170439.6431560405</v>
      </c>
      <c r="X18" s="30">
        <v>4549313.888419988</v>
      </c>
      <c r="Y18" s="30">
        <v>5015750.1899941275</v>
      </c>
      <c r="Z18" s="30">
        <v>5579404.9719210155</v>
      </c>
      <c r="AA18" s="30">
        <v>6001752.450328097</v>
      </c>
      <c r="AB18" s="30">
        <v>6449336.782469047</v>
      </c>
      <c r="AC18" s="30">
        <v>7041888.087037721</v>
      </c>
      <c r="AD18" s="30">
        <v>7534315.590062435</v>
      </c>
      <c r="AE18" s="30">
        <v>8016398.472399087</v>
      </c>
      <c r="AF18" s="30">
        <v>8426515.911822317</v>
      </c>
      <c r="AG18" s="30">
        <v>8760001.141085496</v>
      </c>
      <c r="AH18" s="30">
        <v>9075775.545345241</v>
      </c>
      <c r="AI18" s="30">
        <v>9696427.465283731</v>
      </c>
      <c r="AJ18" s="30">
        <v>10376210.416957494</v>
      </c>
      <c r="AK18" s="30">
        <v>11303804.87501417</v>
      </c>
      <c r="AL18" s="30">
        <v>12265678.637695104</v>
      </c>
      <c r="AM18" s="31">
        <v>13071626.558028696</v>
      </c>
    </row>
    <row r="19" spans="1:39" ht="13.5">
      <c r="A19" s="5">
        <v>17</v>
      </c>
      <c r="B19" s="6" t="s">
        <v>135</v>
      </c>
      <c r="C19" s="30">
        <v>1281777.4887532997</v>
      </c>
      <c r="D19" s="30">
        <v>1267135.5585638164</v>
      </c>
      <c r="E19" s="30">
        <v>1286532.6611213833</v>
      </c>
      <c r="F19" s="30">
        <v>1379427.0447061954</v>
      </c>
      <c r="G19" s="30">
        <v>1502185.0596240172</v>
      </c>
      <c r="H19" s="30">
        <v>1578079.5956075778</v>
      </c>
      <c r="I19" s="30">
        <v>1721501.767086307</v>
      </c>
      <c r="J19" s="30">
        <v>1888080.2005566622</v>
      </c>
      <c r="K19" s="30">
        <v>2083876.7266480436</v>
      </c>
      <c r="L19" s="30">
        <v>2302340.8103788346</v>
      </c>
      <c r="M19" s="30">
        <v>2549318.5495574926</v>
      </c>
      <c r="N19" s="30">
        <v>2815603.5260758474</v>
      </c>
      <c r="O19" s="30">
        <v>3120067.729181357</v>
      </c>
      <c r="P19" s="30">
        <v>3325507.3977283468</v>
      </c>
      <c r="Q19" s="30">
        <v>3612161.0399709633</v>
      </c>
      <c r="R19" s="30">
        <v>3915239.121630883</v>
      </c>
      <c r="S19" s="30">
        <v>4050959.415772614</v>
      </c>
      <c r="T19" s="30">
        <v>4028975.7701948583</v>
      </c>
      <c r="U19" s="30">
        <v>3918723.1673722174</v>
      </c>
      <c r="V19" s="30">
        <v>3692394.33824483</v>
      </c>
      <c r="W19" s="30">
        <v>3375720.6929005533</v>
      </c>
      <c r="X19" s="30">
        <v>3153642.3638317757</v>
      </c>
      <c r="Y19" s="30">
        <v>3000742.688968486</v>
      </c>
      <c r="Z19" s="30">
        <v>2880670.3596803583</v>
      </c>
      <c r="AA19" s="30">
        <v>2712516.1030309163</v>
      </c>
      <c r="AB19" s="30">
        <v>2586637.4985572267</v>
      </c>
      <c r="AC19" s="30">
        <v>2496580.5130102513</v>
      </c>
      <c r="AD19" s="30">
        <v>2479739.9885125393</v>
      </c>
      <c r="AE19" s="30">
        <v>2503902.1522692516</v>
      </c>
      <c r="AF19" s="30">
        <v>2615369.2966305446</v>
      </c>
      <c r="AG19" s="30">
        <v>2760792.4817252383</v>
      </c>
      <c r="AH19" s="30">
        <v>2952630.059331775</v>
      </c>
      <c r="AI19" s="30">
        <v>3218304.3004195294</v>
      </c>
      <c r="AJ19" s="30">
        <v>3501523.8659065366</v>
      </c>
      <c r="AK19" s="30">
        <v>3901927.2397471536</v>
      </c>
      <c r="AL19" s="30">
        <v>4223920.854350691</v>
      </c>
      <c r="AM19" s="31">
        <v>4738440.678552447</v>
      </c>
    </row>
    <row r="20" spans="1:39" ht="13.5">
      <c r="A20" s="5">
        <v>18</v>
      </c>
      <c r="B20" s="6" t="s">
        <v>136</v>
      </c>
      <c r="C20" s="30">
        <v>229778.63895290846</v>
      </c>
      <c r="D20" s="30">
        <v>216974.57988647756</v>
      </c>
      <c r="E20" s="30">
        <v>222789.00893086166</v>
      </c>
      <c r="F20" s="30">
        <v>240552.07726390674</v>
      </c>
      <c r="G20" s="30">
        <v>267303.6686148092</v>
      </c>
      <c r="H20" s="30">
        <v>278180.4626252685</v>
      </c>
      <c r="I20" s="30">
        <v>274987.8169048066</v>
      </c>
      <c r="J20" s="30">
        <v>282884.33804013836</v>
      </c>
      <c r="K20" s="30">
        <v>314171.0704746204</v>
      </c>
      <c r="L20" s="30">
        <v>382889.19436282234</v>
      </c>
      <c r="M20" s="30">
        <v>522928.3017700301</v>
      </c>
      <c r="N20" s="30">
        <v>712415.5764127646</v>
      </c>
      <c r="O20" s="30">
        <v>948717.0971714029</v>
      </c>
      <c r="P20" s="30">
        <v>1366851.988868265</v>
      </c>
      <c r="Q20" s="30">
        <v>1973856.3277404339</v>
      </c>
      <c r="R20" s="30">
        <v>2745968.686699991</v>
      </c>
      <c r="S20" s="30">
        <v>3458762.3934894484</v>
      </c>
      <c r="T20" s="30">
        <v>4285194.701432007</v>
      </c>
      <c r="U20" s="30">
        <v>5488119.759685247</v>
      </c>
      <c r="V20" s="30">
        <v>6932727.321711993</v>
      </c>
      <c r="W20" s="30">
        <v>7989742.327283326</v>
      </c>
      <c r="X20" s="30">
        <v>8851899.017136648</v>
      </c>
      <c r="Y20" s="30">
        <v>9470428.165421126</v>
      </c>
      <c r="Z20" s="30">
        <v>10119556.971030917</v>
      </c>
      <c r="AA20" s="30">
        <v>10379750.59238124</v>
      </c>
      <c r="AB20" s="30">
        <v>11490029.479120595</v>
      </c>
      <c r="AC20" s="30">
        <v>13995343.517362028</v>
      </c>
      <c r="AD20" s="30">
        <v>16334007.733031465</v>
      </c>
      <c r="AE20" s="30">
        <v>17187010.734722793</v>
      </c>
      <c r="AF20" s="30">
        <v>18009709.29540825</v>
      </c>
      <c r="AG20" s="30">
        <v>18950917.276882447</v>
      </c>
      <c r="AH20" s="30">
        <v>20952574.81419098</v>
      </c>
      <c r="AI20" s="30">
        <v>22126671.475735683</v>
      </c>
      <c r="AJ20" s="30">
        <v>23933115.56416752</v>
      </c>
      <c r="AK20" s="30">
        <v>26550248.70127916</v>
      </c>
      <c r="AL20" s="30">
        <v>28336957.528186988</v>
      </c>
      <c r="AM20" s="31">
        <v>29415327.006788995</v>
      </c>
    </row>
    <row r="21" spans="1:39" ht="13.5">
      <c r="A21" s="5">
        <v>19</v>
      </c>
      <c r="B21" s="6" t="s">
        <v>137</v>
      </c>
      <c r="C21" s="30">
        <v>1480370.8056723208</v>
      </c>
      <c r="D21" s="30">
        <v>1542297.244570336</v>
      </c>
      <c r="E21" s="30">
        <v>1631984.1130569095</v>
      </c>
      <c r="F21" s="30">
        <v>1749918.719795354</v>
      </c>
      <c r="G21" s="30">
        <v>1866598.513799805</v>
      </c>
      <c r="H21" s="30">
        <v>1911793.527075982</v>
      </c>
      <c r="I21" s="30">
        <v>1916975.9997549516</v>
      </c>
      <c r="J21" s="30">
        <v>1986251.8735213499</v>
      </c>
      <c r="K21" s="30">
        <v>2087319.1451947228</v>
      </c>
      <c r="L21" s="30">
        <v>2208554.0431848117</v>
      </c>
      <c r="M21" s="30">
        <v>2449653.229925778</v>
      </c>
      <c r="N21" s="30">
        <v>2650439.0584699195</v>
      </c>
      <c r="O21" s="30">
        <v>2805850.524823701</v>
      </c>
      <c r="P21" s="30">
        <v>3072815.9000765732</v>
      </c>
      <c r="Q21" s="30">
        <v>3345911.724649512</v>
      </c>
      <c r="R21" s="30">
        <v>3718005.2434837264</v>
      </c>
      <c r="S21" s="30">
        <v>4248264.094069804</v>
      </c>
      <c r="T21" s="30">
        <v>4900842.97987539</v>
      </c>
      <c r="U21" s="30">
        <v>5718833.978779154</v>
      </c>
      <c r="V21" s="30">
        <v>6430883.671222523</v>
      </c>
      <c r="W21" s="30">
        <v>7173405.567196004</v>
      </c>
      <c r="X21" s="30">
        <v>7991110.839208657</v>
      </c>
      <c r="Y21" s="30">
        <v>8488518.45832494</v>
      </c>
      <c r="Z21" s="30">
        <v>9037340.848387165</v>
      </c>
      <c r="AA21" s="30">
        <v>9619379.266117973</v>
      </c>
      <c r="AB21" s="30">
        <v>10476114.998902852</v>
      </c>
      <c r="AC21" s="30">
        <v>11987937.946980525</v>
      </c>
      <c r="AD21" s="30">
        <v>13295937.694074169</v>
      </c>
      <c r="AE21" s="30">
        <v>14283847.046065167</v>
      </c>
      <c r="AF21" s="30">
        <v>15457807.51041279</v>
      </c>
      <c r="AG21" s="30">
        <v>16922938.605242595</v>
      </c>
      <c r="AH21" s="30">
        <v>18052013.76007394</v>
      </c>
      <c r="AI21" s="30">
        <v>18854991.376425408</v>
      </c>
      <c r="AJ21" s="30">
        <v>19540352.547477804</v>
      </c>
      <c r="AK21" s="30">
        <v>20031858.71026881</v>
      </c>
      <c r="AL21" s="30">
        <v>20256384.630547304</v>
      </c>
      <c r="AM21" s="31">
        <v>20599294.0337738</v>
      </c>
    </row>
    <row r="22" spans="1:39" ht="13.5">
      <c r="A22" s="5">
        <v>20</v>
      </c>
      <c r="B22" s="6" t="s">
        <v>138</v>
      </c>
      <c r="C22" s="30">
        <v>289452.6266945328</v>
      </c>
      <c r="D22" s="30">
        <v>297224.9366566717</v>
      </c>
      <c r="E22" s="30">
        <v>315856.4451271984</v>
      </c>
      <c r="F22" s="30">
        <v>349483.57519414363</v>
      </c>
      <c r="G22" s="30">
        <v>396847.9257744913</v>
      </c>
      <c r="H22" s="30">
        <v>434480.26243970403</v>
      </c>
      <c r="I22" s="30">
        <v>476565.5324267333</v>
      </c>
      <c r="J22" s="30">
        <v>587313.4061971803</v>
      </c>
      <c r="K22" s="30">
        <v>677584.5278038912</v>
      </c>
      <c r="L22" s="30">
        <v>793984.5936774391</v>
      </c>
      <c r="M22" s="30">
        <v>964338.8184386146</v>
      </c>
      <c r="N22" s="30">
        <v>1215285.234192457</v>
      </c>
      <c r="O22" s="30">
        <v>1528945.0047896167</v>
      </c>
      <c r="P22" s="30">
        <v>1833325.3635015984</v>
      </c>
      <c r="Q22" s="30">
        <v>2183166.364784178</v>
      </c>
      <c r="R22" s="30">
        <v>3084535.0716437977</v>
      </c>
      <c r="S22" s="30">
        <v>3809104.46229356</v>
      </c>
      <c r="T22" s="30">
        <v>4421965.194784569</v>
      </c>
      <c r="U22" s="30">
        <v>5113208.750651068</v>
      </c>
      <c r="V22" s="30">
        <v>5836051.932944544</v>
      </c>
      <c r="W22" s="30">
        <v>6610489.887267477</v>
      </c>
      <c r="X22" s="30">
        <v>7291377.074109895</v>
      </c>
      <c r="Y22" s="30">
        <v>7663442.70797671</v>
      </c>
      <c r="Z22" s="30">
        <v>7934865.725536463</v>
      </c>
      <c r="AA22" s="30">
        <v>8015615.785676902</v>
      </c>
      <c r="AB22" s="30">
        <v>8138227.056682221</v>
      </c>
      <c r="AC22" s="30">
        <v>8393041.964471469</v>
      </c>
      <c r="AD22" s="30">
        <v>8652519.482053805</v>
      </c>
      <c r="AE22" s="30">
        <v>8809879.896220272</v>
      </c>
      <c r="AF22" s="30">
        <v>8977485.801118767</v>
      </c>
      <c r="AG22" s="30">
        <v>9229948.551879428</v>
      </c>
      <c r="AH22" s="30">
        <v>9553738.496716779</v>
      </c>
      <c r="AI22" s="30">
        <v>9884467.864086296</v>
      </c>
      <c r="AJ22" s="30">
        <v>10278727.37562313</v>
      </c>
      <c r="AK22" s="30">
        <v>11253447.274341052</v>
      </c>
      <c r="AL22" s="30">
        <v>11416272.65385217</v>
      </c>
      <c r="AM22" s="31">
        <v>11604863.62554011</v>
      </c>
    </row>
    <row r="23" spans="1:39" ht="13.5">
      <c r="A23" s="5">
        <v>21</v>
      </c>
      <c r="B23" s="6" t="s">
        <v>139</v>
      </c>
      <c r="C23" s="30">
        <v>9121063.243308945</v>
      </c>
      <c r="D23" s="30">
        <v>10293280.558660585</v>
      </c>
      <c r="E23" s="30">
        <v>11367793.674634436</v>
      </c>
      <c r="F23" s="30">
        <v>12710690.785361262</v>
      </c>
      <c r="G23" s="30">
        <v>13959610.350983087</v>
      </c>
      <c r="H23" s="30">
        <v>14829504.933034392</v>
      </c>
      <c r="I23" s="30">
        <v>15687423.559842816</v>
      </c>
      <c r="J23" s="30">
        <v>16598171.840118334</v>
      </c>
      <c r="K23" s="30">
        <v>17704300.045308925</v>
      </c>
      <c r="L23" s="30">
        <v>19030321.146764174</v>
      </c>
      <c r="M23" s="30">
        <v>20112162.265856672</v>
      </c>
      <c r="N23" s="30">
        <v>21391220.092847258</v>
      </c>
      <c r="O23" s="30">
        <v>22982174.42182329</v>
      </c>
      <c r="P23" s="30">
        <v>24269165.027377967</v>
      </c>
      <c r="Q23" s="30">
        <v>26182398.516706605</v>
      </c>
      <c r="R23" s="30">
        <v>28120543.172277257</v>
      </c>
      <c r="S23" s="30">
        <v>29980535.6136419</v>
      </c>
      <c r="T23" s="30">
        <v>31877985.45072852</v>
      </c>
      <c r="U23" s="30">
        <v>34341185.17000926</v>
      </c>
      <c r="V23" s="30">
        <v>36877670.10198102</v>
      </c>
      <c r="W23" s="30">
        <v>39888232.55151173</v>
      </c>
      <c r="X23" s="30">
        <v>43083094.56743205</v>
      </c>
      <c r="Y23" s="30">
        <v>45997256.92245128</v>
      </c>
      <c r="Z23" s="30">
        <v>48456226.42846307</v>
      </c>
      <c r="AA23" s="30">
        <v>50397042.569022804</v>
      </c>
      <c r="AB23" s="30">
        <v>52360153.51694133</v>
      </c>
      <c r="AC23" s="30">
        <v>54418779.702019356</v>
      </c>
      <c r="AD23" s="30">
        <v>56598824.579651184</v>
      </c>
      <c r="AE23" s="30">
        <v>58765471.513385884</v>
      </c>
      <c r="AF23" s="30">
        <v>60366646.10384288</v>
      </c>
      <c r="AG23" s="30">
        <v>61757042.56422359</v>
      </c>
      <c r="AH23" s="30">
        <v>63314586.3998341</v>
      </c>
      <c r="AI23" s="30">
        <v>64806019.409581415</v>
      </c>
      <c r="AJ23" s="30">
        <v>65661795.65900739</v>
      </c>
      <c r="AK23" s="30">
        <v>66344781.21938633</v>
      </c>
      <c r="AL23" s="30">
        <v>66739815.18298695</v>
      </c>
      <c r="AM23" s="31">
        <v>67370016.33588621</v>
      </c>
    </row>
    <row r="24" spans="1:39" ht="13.5">
      <c r="A24" s="5">
        <v>22</v>
      </c>
      <c r="B24" s="6" t="s">
        <v>140</v>
      </c>
      <c r="C24" s="30">
        <v>261221.69534468412</v>
      </c>
      <c r="D24" s="30">
        <v>256287.55807929364</v>
      </c>
      <c r="E24" s="30">
        <v>247675.21306850458</v>
      </c>
      <c r="F24" s="30">
        <v>238117.84607860504</v>
      </c>
      <c r="G24" s="30">
        <v>222848.13991597717</v>
      </c>
      <c r="H24" s="30">
        <v>203008.07857843224</v>
      </c>
      <c r="I24" s="30">
        <v>199831.002541659</v>
      </c>
      <c r="J24" s="30">
        <v>203577.878533846</v>
      </c>
      <c r="K24" s="30">
        <v>209828.4209106</v>
      </c>
      <c r="L24" s="30">
        <v>219729.9575234598</v>
      </c>
      <c r="M24" s="30">
        <v>237619.0856320949</v>
      </c>
      <c r="N24" s="30">
        <v>289223.82530653814</v>
      </c>
      <c r="O24" s="30">
        <v>370705.3764065758</v>
      </c>
      <c r="P24" s="30">
        <v>479938.2362966576</v>
      </c>
      <c r="Q24" s="30">
        <v>620074.8765578809</v>
      </c>
      <c r="R24" s="30">
        <v>785821.3709810463</v>
      </c>
      <c r="S24" s="30">
        <v>891198.7080898837</v>
      </c>
      <c r="T24" s="30">
        <v>970621.9359374909</v>
      </c>
      <c r="U24" s="30">
        <v>1055307.7503937194</v>
      </c>
      <c r="V24" s="30">
        <v>1136316.7328740507</v>
      </c>
      <c r="W24" s="30">
        <v>1217376.3411909535</v>
      </c>
      <c r="X24" s="30">
        <v>1306214.3808663744</v>
      </c>
      <c r="Y24" s="30">
        <v>1383418.1767184697</v>
      </c>
      <c r="Z24" s="30">
        <v>1414898.1051285386</v>
      </c>
      <c r="AA24" s="30">
        <v>1421313.2395344703</v>
      </c>
      <c r="AB24" s="30">
        <v>1416210.688603216</v>
      </c>
      <c r="AC24" s="30">
        <v>1432323.893816324</v>
      </c>
      <c r="AD24" s="30">
        <v>1468698.7351268698</v>
      </c>
      <c r="AE24" s="30">
        <v>1492145.0303957434</v>
      </c>
      <c r="AF24" s="30">
        <v>1518748.8714932743</v>
      </c>
      <c r="AG24" s="30">
        <v>1554725.0790412326</v>
      </c>
      <c r="AH24" s="30">
        <v>1579707.4818405733</v>
      </c>
      <c r="AI24" s="30">
        <v>1579332.4901474589</v>
      </c>
      <c r="AJ24" s="30">
        <v>1573628.8709625432</v>
      </c>
      <c r="AK24" s="30">
        <v>1569156.5876266041</v>
      </c>
      <c r="AL24" s="30">
        <v>1708774.8640292396</v>
      </c>
      <c r="AM24" s="31">
        <v>1899482.7709592355</v>
      </c>
    </row>
    <row r="25" spans="1:39" ht="13.5">
      <c r="A25" s="5">
        <v>23</v>
      </c>
      <c r="B25" s="6" t="s">
        <v>141</v>
      </c>
      <c r="C25" s="30">
        <v>4450989.330347498</v>
      </c>
      <c r="D25" s="30">
        <v>4061534.8998870812</v>
      </c>
      <c r="E25" s="30">
        <v>3855720.660432359</v>
      </c>
      <c r="F25" s="30">
        <v>3653246.336214574</v>
      </c>
      <c r="G25" s="30">
        <v>3258007.406728182</v>
      </c>
      <c r="H25" s="30">
        <v>3278030.7414445775</v>
      </c>
      <c r="I25" s="30">
        <v>2948765.4455755004</v>
      </c>
      <c r="J25" s="30">
        <v>2806481.912393884</v>
      </c>
      <c r="K25" s="30">
        <v>2748329.745624968</v>
      </c>
      <c r="L25" s="30">
        <v>2807899.3399026194</v>
      </c>
      <c r="M25" s="30">
        <v>3022479.9863283834</v>
      </c>
      <c r="N25" s="30">
        <v>3101790.82935742</v>
      </c>
      <c r="O25" s="30">
        <v>3054132.1520000305</v>
      </c>
      <c r="P25" s="30">
        <v>2943954.0475184913</v>
      </c>
      <c r="Q25" s="30">
        <v>2797629.2801380833</v>
      </c>
      <c r="R25" s="30">
        <v>2759450.589744798</v>
      </c>
      <c r="S25" s="30">
        <v>2975622.759846706</v>
      </c>
      <c r="T25" s="30">
        <v>3465993.055423607</v>
      </c>
      <c r="U25" s="30">
        <v>3977481.7601046246</v>
      </c>
      <c r="V25" s="30">
        <v>5099416.469375352</v>
      </c>
      <c r="W25" s="30">
        <v>6604833.967403175</v>
      </c>
      <c r="X25" s="30">
        <v>7935562.706512245</v>
      </c>
      <c r="Y25" s="30">
        <v>8897023.881335419</v>
      </c>
      <c r="Z25" s="30">
        <v>9593847.717811126</v>
      </c>
      <c r="AA25" s="30">
        <v>10174677.273066435</v>
      </c>
      <c r="AB25" s="30">
        <v>11089906.14467903</v>
      </c>
      <c r="AC25" s="30">
        <v>12108803.262536468</v>
      </c>
      <c r="AD25" s="30">
        <v>13032030.814769953</v>
      </c>
      <c r="AE25" s="30">
        <v>13119042.38534731</v>
      </c>
      <c r="AF25" s="30">
        <v>13343727.310441066</v>
      </c>
      <c r="AG25" s="30">
        <v>13983059.421848103</v>
      </c>
      <c r="AH25" s="30">
        <v>15181119.16954368</v>
      </c>
      <c r="AI25" s="30">
        <v>16875130.375040393</v>
      </c>
      <c r="AJ25" s="30">
        <v>17744689.720513538</v>
      </c>
      <c r="AK25" s="30">
        <v>18538350.10763748</v>
      </c>
      <c r="AL25" s="30">
        <v>20096454.636169147</v>
      </c>
      <c r="AM25" s="31">
        <v>20920145.230454624</v>
      </c>
    </row>
    <row r="26" spans="1:39" ht="13.5">
      <c r="A26" s="5">
        <v>24</v>
      </c>
      <c r="B26" s="6" t="s">
        <v>142</v>
      </c>
      <c r="C26" s="30">
        <v>8010325.789678631</v>
      </c>
      <c r="D26" s="30">
        <v>8858273.415689683</v>
      </c>
      <c r="E26" s="30">
        <v>9590956.046528518</v>
      </c>
      <c r="F26" s="30">
        <v>10415028.10785998</v>
      </c>
      <c r="G26" s="30">
        <v>10963602.43104112</v>
      </c>
      <c r="H26" s="30">
        <v>11230142.35051346</v>
      </c>
      <c r="I26" s="30">
        <v>11772104.54537195</v>
      </c>
      <c r="J26" s="30">
        <v>12651847.727491712</v>
      </c>
      <c r="K26" s="30">
        <v>13745072.955648065</v>
      </c>
      <c r="L26" s="30">
        <v>15088575.852516593</v>
      </c>
      <c r="M26" s="30">
        <v>16292227.428409426</v>
      </c>
      <c r="N26" s="30">
        <v>17277057.47533213</v>
      </c>
      <c r="O26" s="30">
        <v>17971960.84168214</v>
      </c>
      <c r="P26" s="30">
        <v>18631420.51146474</v>
      </c>
      <c r="Q26" s="30">
        <v>19351342.90284941</v>
      </c>
      <c r="R26" s="30">
        <v>19601965.06259309</v>
      </c>
      <c r="S26" s="30">
        <v>19789217.082768634</v>
      </c>
      <c r="T26" s="30">
        <v>20478418.542154167</v>
      </c>
      <c r="U26" s="30">
        <v>21649654.70196053</v>
      </c>
      <c r="V26" s="30">
        <v>22685694.57808008</v>
      </c>
      <c r="W26" s="30">
        <v>23513838.442899633</v>
      </c>
      <c r="X26" s="30">
        <v>23664281.519587837</v>
      </c>
      <c r="Y26" s="30">
        <v>23463338.2557069</v>
      </c>
      <c r="Z26" s="30">
        <v>23028753.058230884</v>
      </c>
      <c r="AA26" s="30">
        <v>22659299.846864384</v>
      </c>
      <c r="AB26" s="30">
        <v>22585218.127392896</v>
      </c>
      <c r="AC26" s="30">
        <v>22495381.640083488</v>
      </c>
      <c r="AD26" s="30">
        <v>22442651.58803271</v>
      </c>
      <c r="AE26" s="30">
        <v>22936676.24303028</v>
      </c>
      <c r="AF26" s="30">
        <v>22461955.880720444</v>
      </c>
      <c r="AG26" s="30">
        <v>22165050.097811602</v>
      </c>
      <c r="AH26" s="30">
        <v>22139110.604882527</v>
      </c>
      <c r="AI26" s="30">
        <v>22557522.026170556</v>
      </c>
      <c r="AJ26" s="30">
        <v>23449795.10244536</v>
      </c>
      <c r="AK26" s="30">
        <v>24547008.007512428</v>
      </c>
      <c r="AL26" s="30">
        <v>26576410.536528964</v>
      </c>
      <c r="AM26" s="31">
        <v>28526211.55104877</v>
      </c>
    </row>
    <row r="27" spans="1:39" ht="13.5">
      <c r="A27" s="5">
        <v>25</v>
      </c>
      <c r="B27" s="6" t="s">
        <v>143</v>
      </c>
      <c r="C27" s="30">
        <v>577142.0625826189</v>
      </c>
      <c r="D27" s="30">
        <v>535903.4995414135</v>
      </c>
      <c r="E27" s="30">
        <v>543255.2050770994</v>
      </c>
      <c r="F27" s="30">
        <v>534771.5382697223</v>
      </c>
      <c r="G27" s="30">
        <v>507396.48554345185</v>
      </c>
      <c r="H27" s="30">
        <v>480629.0960567881</v>
      </c>
      <c r="I27" s="30">
        <v>438120.3251522074</v>
      </c>
      <c r="J27" s="30">
        <v>440021.67977410764</v>
      </c>
      <c r="K27" s="30">
        <v>481976.6495611536</v>
      </c>
      <c r="L27" s="30">
        <v>461356.4864044605</v>
      </c>
      <c r="M27" s="30">
        <v>491152.64627197647</v>
      </c>
      <c r="N27" s="30">
        <v>565246.1216967058</v>
      </c>
      <c r="O27" s="30">
        <v>591176.5524363252</v>
      </c>
      <c r="P27" s="30">
        <v>530220.0831701186</v>
      </c>
      <c r="Q27" s="30">
        <v>423696.85226269066</v>
      </c>
      <c r="R27" s="30">
        <v>352111.67252654926</v>
      </c>
      <c r="S27" s="30">
        <v>307066.53246248735</v>
      </c>
      <c r="T27" s="30">
        <v>262248.29990845</v>
      </c>
      <c r="U27" s="30">
        <v>239348.37558801888</v>
      </c>
      <c r="V27" s="30">
        <v>258863.42708281183</v>
      </c>
      <c r="W27" s="30">
        <v>251689.01264682296</v>
      </c>
      <c r="X27" s="30">
        <v>248431.64999288687</v>
      </c>
      <c r="Y27" s="30">
        <v>242800.7025227924</v>
      </c>
      <c r="Z27" s="30">
        <v>244962.58767155456</v>
      </c>
      <c r="AA27" s="30">
        <v>248057.8401971391</v>
      </c>
      <c r="AB27" s="30">
        <v>265945.5785184829</v>
      </c>
      <c r="AC27" s="30">
        <v>255128.73569570293</v>
      </c>
      <c r="AD27" s="30">
        <v>261930.11686912584</v>
      </c>
      <c r="AE27" s="30">
        <v>274169.3264016517</v>
      </c>
      <c r="AF27" s="30">
        <v>337973.10885552457</v>
      </c>
      <c r="AG27" s="30">
        <v>351224.26979044173</v>
      </c>
      <c r="AH27" s="30">
        <v>402886.05747835425</v>
      </c>
      <c r="AI27" s="30">
        <v>524980.285541804</v>
      </c>
      <c r="AJ27" s="30">
        <v>485675.399077819</v>
      </c>
      <c r="AK27" s="30">
        <v>435125.8150558545</v>
      </c>
      <c r="AL27" s="30">
        <v>552882.6426628848</v>
      </c>
      <c r="AM27" s="31">
        <v>663664.2742466137</v>
      </c>
    </row>
    <row r="28" spans="1:39" ht="13.5">
      <c r="A28" s="5">
        <v>26</v>
      </c>
      <c r="B28" s="6" t="s">
        <v>144</v>
      </c>
      <c r="C28" s="30">
        <v>1670063.2681627139</v>
      </c>
      <c r="D28" s="30">
        <v>1859839.2803837135</v>
      </c>
      <c r="E28" s="30">
        <v>1964204.06021989</v>
      </c>
      <c r="F28" s="30">
        <v>2109777.300032844</v>
      </c>
      <c r="G28" s="30">
        <v>2302560.2756906995</v>
      </c>
      <c r="H28" s="30">
        <v>2351723.5380124697</v>
      </c>
      <c r="I28" s="30">
        <v>2394731.9691610346</v>
      </c>
      <c r="J28" s="30">
        <v>2454304.036230118</v>
      </c>
      <c r="K28" s="30">
        <v>2541813.9902949715</v>
      </c>
      <c r="L28" s="30">
        <v>2696575.093455427</v>
      </c>
      <c r="M28" s="30">
        <v>2926537.5753276264</v>
      </c>
      <c r="N28" s="30">
        <v>3144405.653331893</v>
      </c>
      <c r="O28" s="30">
        <v>3291456.950723691</v>
      </c>
      <c r="P28" s="30">
        <v>3335405.3625015663</v>
      </c>
      <c r="Q28" s="30">
        <v>3424936.0716513335</v>
      </c>
      <c r="R28" s="30">
        <v>3692276.881345465</v>
      </c>
      <c r="S28" s="30">
        <v>3928241.2470377134</v>
      </c>
      <c r="T28" s="30">
        <v>4053455.926661393</v>
      </c>
      <c r="U28" s="30">
        <v>4278902.3023888385</v>
      </c>
      <c r="V28" s="30">
        <v>4549936.773166148</v>
      </c>
      <c r="W28" s="30">
        <v>4952788.589280378</v>
      </c>
      <c r="X28" s="30">
        <v>5326589.599131496</v>
      </c>
      <c r="Y28" s="30">
        <v>5609491.267647595</v>
      </c>
      <c r="Z28" s="30">
        <v>5688363.3449260155</v>
      </c>
      <c r="AA28" s="30">
        <v>5717158.438394512</v>
      </c>
      <c r="AB28" s="30">
        <v>5736726.959111054</v>
      </c>
      <c r="AC28" s="30">
        <v>5749699.427472167</v>
      </c>
      <c r="AD28" s="30">
        <v>5810054.3897687495</v>
      </c>
      <c r="AE28" s="30">
        <v>5810972.101713514</v>
      </c>
      <c r="AF28" s="30">
        <v>5767071.103502136</v>
      </c>
      <c r="AG28" s="30">
        <v>5779444.726759006</v>
      </c>
      <c r="AH28" s="30">
        <v>5865359.03607515</v>
      </c>
      <c r="AI28" s="30">
        <v>6081445.644007759</v>
      </c>
      <c r="AJ28" s="30">
        <v>6239095.930021707</v>
      </c>
      <c r="AK28" s="30">
        <v>6549477.99566179</v>
      </c>
      <c r="AL28" s="30">
        <v>6936171.49960274</v>
      </c>
      <c r="AM28" s="31">
        <v>7360230.179163175</v>
      </c>
    </row>
    <row r="29" spans="1:39" ht="13.5">
      <c r="A29" s="5">
        <v>27</v>
      </c>
      <c r="B29" s="6" t="s">
        <v>145</v>
      </c>
      <c r="C29" s="30">
        <v>1609233.242154242</v>
      </c>
      <c r="D29" s="30">
        <v>2002563.3111791771</v>
      </c>
      <c r="E29" s="30">
        <v>2499862.2772654425</v>
      </c>
      <c r="F29" s="30">
        <v>2876632.6871535834</v>
      </c>
      <c r="G29" s="30">
        <v>2867596.5192269906</v>
      </c>
      <c r="H29" s="30">
        <v>2937364.071561049</v>
      </c>
      <c r="I29" s="30">
        <v>2968693.8189596017</v>
      </c>
      <c r="J29" s="30">
        <v>2904902.7966045393</v>
      </c>
      <c r="K29" s="30">
        <v>2949861.231349146</v>
      </c>
      <c r="L29" s="30">
        <v>3192062.801131204</v>
      </c>
      <c r="M29" s="30">
        <v>3398745.5204809685</v>
      </c>
      <c r="N29" s="30">
        <v>3601555.253882928</v>
      </c>
      <c r="O29" s="30">
        <v>3730889.4420212414</v>
      </c>
      <c r="P29" s="30">
        <v>4050080.109227449</v>
      </c>
      <c r="Q29" s="30">
        <v>4334017.0780376205</v>
      </c>
      <c r="R29" s="30">
        <v>4618578.29351176</v>
      </c>
      <c r="S29" s="30">
        <v>5005657.314989889</v>
      </c>
      <c r="T29" s="30">
        <v>5475167.814969666</v>
      </c>
      <c r="U29" s="30">
        <v>5570220.027083035</v>
      </c>
      <c r="V29" s="30">
        <v>5731943.835796737</v>
      </c>
      <c r="W29" s="30">
        <v>5773200.762179611</v>
      </c>
      <c r="X29" s="30">
        <v>5954424.124097858</v>
      </c>
      <c r="Y29" s="30">
        <v>6001783.166917226</v>
      </c>
      <c r="Z29" s="30">
        <v>6173894.025506202</v>
      </c>
      <c r="AA29" s="30">
        <v>6064056.755943076</v>
      </c>
      <c r="AB29" s="30">
        <v>6052383.841774226</v>
      </c>
      <c r="AC29" s="30">
        <v>5911152.372813141</v>
      </c>
      <c r="AD29" s="30">
        <v>5795498.878239719</v>
      </c>
      <c r="AE29" s="30">
        <v>5466372.752206508</v>
      </c>
      <c r="AF29" s="30">
        <v>5402050.645198105</v>
      </c>
      <c r="AG29" s="30">
        <v>5335461.73932396</v>
      </c>
      <c r="AH29" s="30">
        <v>5299381.547725632</v>
      </c>
      <c r="AI29" s="30">
        <v>5269344.308838612</v>
      </c>
      <c r="AJ29" s="30">
        <v>5518340.888641114</v>
      </c>
      <c r="AK29" s="30">
        <v>5593550.560229507</v>
      </c>
      <c r="AL29" s="30">
        <v>6468996.895313892</v>
      </c>
      <c r="AM29" s="31">
        <v>6187338.2518709805</v>
      </c>
    </row>
    <row r="30" spans="1:39" ht="13.5">
      <c r="A30" s="5">
        <v>28</v>
      </c>
      <c r="B30" s="6" t="s">
        <v>146</v>
      </c>
      <c r="C30" s="30">
        <v>1803896.7656973684</v>
      </c>
      <c r="D30" s="30">
        <v>1704557.8535866805</v>
      </c>
      <c r="E30" s="30">
        <v>1548924.2130240493</v>
      </c>
      <c r="F30" s="30">
        <v>1385939.8743132318</v>
      </c>
      <c r="G30" s="30">
        <v>1234135.11457896</v>
      </c>
      <c r="H30" s="30">
        <v>1118461.1627843447</v>
      </c>
      <c r="I30" s="30">
        <v>1011191.3650714124</v>
      </c>
      <c r="J30" s="30">
        <v>950939.7999720126</v>
      </c>
      <c r="K30" s="30">
        <v>869635.2931365961</v>
      </c>
      <c r="L30" s="30">
        <v>866895.2999269972</v>
      </c>
      <c r="M30" s="30">
        <v>806218.8558317288</v>
      </c>
      <c r="N30" s="30">
        <v>905247.296140789</v>
      </c>
      <c r="O30" s="30">
        <v>1060356.418468169</v>
      </c>
      <c r="P30" s="30">
        <v>1056641.0466545264</v>
      </c>
      <c r="Q30" s="30">
        <v>1279286.9400396505</v>
      </c>
      <c r="R30" s="30">
        <v>1535624.5685616024</v>
      </c>
      <c r="S30" s="30">
        <v>1648036.7623201527</v>
      </c>
      <c r="T30" s="30">
        <v>1708224.1635884854</v>
      </c>
      <c r="U30" s="30">
        <v>1782119.8934908977</v>
      </c>
      <c r="V30" s="30">
        <v>1835118.138249089</v>
      </c>
      <c r="W30" s="30">
        <v>2081229.2291634728</v>
      </c>
      <c r="X30" s="30">
        <v>2435423.446441261</v>
      </c>
      <c r="Y30" s="30">
        <v>2586172.4128738143</v>
      </c>
      <c r="Z30" s="30">
        <v>2639282.095606746</v>
      </c>
      <c r="AA30" s="30">
        <v>2561493.926723124</v>
      </c>
      <c r="AB30" s="30">
        <v>2477936.366509051</v>
      </c>
      <c r="AC30" s="30">
        <v>2431377.2540316754</v>
      </c>
      <c r="AD30" s="30">
        <v>2442254.0667776368</v>
      </c>
      <c r="AE30" s="30">
        <v>2405122.2815629146</v>
      </c>
      <c r="AF30" s="30">
        <v>2490987.0677144267</v>
      </c>
      <c r="AG30" s="30">
        <v>2642644.096139611</v>
      </c>
      <c r="AH30" s="30">
        <v>2868800.5919898613</v>
      </c>
      <c r="AI30" s="30">
        <v>3061547.3455500044</v>
      </c>
      <c r="AJ30" s="30">
        <v>3163476.456075289</v>
      </c>
      <c r="AK30" s="30">
        <v>3296357.7598246643</v>
      </c>
      <c r="AL30" s="30">
        <v>3755695.0455625444</v>
      </c>
      <c r="AM30" s="31">
        <v>3820752.1911373492</v>
      </c>
    </row>
    <row r="31" spans="1:39" ht="13.5">
      <c r="A31" s="5">
        <v>29</v>
      </c>
      <c r="B31" s="6" t="s">
        <v>147</v>
      </c>
      <c r="C31" s="30">
        <v>1802879.5018233529</v>
      </c>
      <c r="D31" s="30">
        <v>1830898.3829898888</v>
      </c>
      <c r="E31" s="30">
        <v>1854878.550011791</v>
      </c>
      <c r="F31" s="30">
        <v>1916798.1082430265</v>
      </c>
      <c r="G31" s="30">
        <v>1995139.6067949047</v>
      </c>
      <c r="H31" s="30">
        <v>2027001.1784249428</v>
      </c>
      <c r="I31" s="30">
        <v>2041586.7207485712</v>
      </c>
      <c r="J31" s="30">
        <v>2039239.775431659</v>
      </c>
      <c r="K31" s="30">
        <v>2081825.2903080296</v>
      </c>
      <c r="L31" s="30">
        <v>2104213.5004496486</v>
      </c>
      <c r="M31" s="30">
        <v>2148001.3256344167</v>
      </c>
      <c r="N31" s="30">
        <v>2215005.064450822</v>
      </c>
      <c r="O31" s="30">
        <v>2258248.686827029</v>
      </c>
      <c r="P31" s="30">
        <v>2268206.364298792</v>
      </c>
      <c r="Q31" s="30">
        <v>2205556.8144914284</v>
      </c>
      <c r="R31" s="30">
        <v>2220835.2002273</v>
      </c>
      <c r="S31" s="30">
        <v>2241948.1561334347</v>
      </c>
      <c r="T31" s="30">
        <v>2220603.2526935614</v>
      </c>
      <c r="U31" s="30">
        <v>2259525.51696273</v>
      </c>
      <c r="V31" s="30">
        <v>2399069.4802132277</v>
      </c>
      <c r="W31" s="30">
        <v>2518124.998627649</v>
      </c>
      <c r="X31" s="30">
        <v>2629098.646585349</v>
      </c>
      <c r="Y31" s="30">
        <v>2756874.1015466717</v>
      </c>
      <c r="Z31" s="30">
        <v>2934006.0955064786</v>
      </c>
      <c r="AA31" s="30">
        <v>3055844.8410138683</v>
      </c>
      <c r="AB31" s="30">
        <v>3108663.2869952004</v>
      </c>
      <c r="AC31" s="30">
        <v>3212969.1615225812</v>
      </c>
      <c r="AD31" s="30">
        <v>3336833.4333954966</v>
      </c>
      <c r="AE31" s="30">
        <v>3378607.7486022925</v>
      </c>
      <c r="AF31" s="30">
        <v>3506417.6212416356</v>
      </c>
      <c r="AG31" s="30">
        <v>3564688.9600911574</v>
      </c>
      <c r="AH31" s="30">
        <v>3617268.532951699</v>
      </c>
      <c r="AI31" s="30">
        <v>3707371.542447581</v>
      </c>
      <c r="AJ31" s="30">
        <v>3771252.961127356</v>
      </c>
      <c r="AK31" s="30">
        <v>3838267.1136889933</v>
      </c>
      <c r="AL31" s="30">
        <v>3868940.3717213785</v>
      </c>
      <c r="AM31" s="31">
        <v>3851717.969026393</v>
      </c>
    </row>
    <row r="32" spans="1:39" ht="13.5">
      <c r="A32" s="5">
        <v>30</v>
      </c>
      <c r="B32" s="6" t="s">
        <v>148</v>
      </c>
      <c r="C32" s="30">
        <v>62119.40235976378</v>
      </c>
      <c r="D32" s="30">
        <v>104033.43392614434</v>
      </c>
      <c r="E32" s="30">
        <v>143516.3109369381</v>
      </c>
      <c r="F32" s="30">
        <v>176996.84403945765</v>
      </c>
      <c r="G32" s="30">
        <v>265127.8233444742</v>
      </c>
      <c r="H32" s="30">
        <v>332317.9493001589</v>
      </c>
      <c r="I32" s="30">
        <v>389147.9661365909</v>
      </c>
      <c r="J32" s="30">
        <v>428641.07906348153</v>
      </c>
      <c r="K32" s="30">
        <v>474746.11528290604</v>
      </c>
      <c r="L32" s="30">
        <v>538746.2596716669</v>
      </c>
      <c r="M32" s="30">
        <v>632310.8938904008</v>
      </c>
      <c r="N32" s="30">
        <v>808024.3241601734</v>
      </c>
      <c r="O32" s="30">
        <v>933600.1019934255</v>
      </c>
      <c r="P32" s="30">
        <v>1211870.9352466867</v>
      </c>
      <c r="Q32" s="30">
        <v>1411451.5825356375</v>
      </c>
      <c r="R32" s="30">
        <v>1625325.0056823702</v>
      </c>
      <c r="S32" s="30">
        <v>1908324.197279466</v>
      </c>
      <c r="T32" s="30">
        <v>2176394.2720584725</v>
      </c>
      <c r="U32" s="30">
        <v>2423544.0584602645</v>
      </c>
      <c r="V32" s="30">
        <v>2569221.9660556666</v>
      </c>
      <c r="W32" s="30">
        <v>2852015.420664691</v>
      </c>
      <c r="X32" s="30">
        <v>3130141.059825406</v>
      </c>
      <c r="Y32" s="30">
        <v>3362416.951541826</v>
      </c>
      <c r="Z32" s="30">
        <v>3480482.3634734405</v>
      </c>
      <c r="AA32" s="30">
        <v>3625672.245293811</v>
      </c>
      <c r="AB32" s="30">
        <v>3647700.740369515</v>
      </c>
      <c r="AC32" s="30">
        <v>3723658.623988467</v>
      </c>
      <c r="AD32" s="30">
        <v>3819493.1178468047</v>
      </c>
      <c r="AE32" s="30">
        <v>4152058.4169964916</v>
      </c>
      <c r="AF32" s="30">
        <v>4524362.203630554</v>
      </c>
      <c r="AG32" s="30">
        <v>4518031.137662604</v>
      </c>
      <c r="AH32" s="30">
        <v>4515570.484233625</v>
      </c>
      <c r="AI32" s="30">
        <v>4739911.831237602</v>
      </c>
      <c r="AJ32" s="30">
        <v>4942570.3185371095</v>
      </c>
      <c r="AK32" s="30">
        <v>5010260.884085462</v>
      </c>
      <c r="AL32" s="30">
        <v>5200799.402366862</v>
      </c>
      <c r="AM32" s="31">
        <v>5342829.946708568</v>
      </c>
    </row>
    <row r="33" spans="1:39" ht="13.5">
      <c r="A33" s="5">
        <v>31</v>
      </c>
      <c r="B33" s="6" t="s">
        <v>64</v>
      </c>
      <c r="C33" s="30">
        <v>2701512.1316415993</v>
      </c>
      <c r="D33" s="30">
        <v>2947908.889060516</v>
      </c>
      <c r="E33" s="30">
        <v>3176480.8652984756</v>
      </c>
      <c r="F33" s="30">
        <v>3492231.760686205</v>
      </c>
      <c r="G33" s="30">
        <v>3894948.3208727203</v>
      </c>
      <c r="H33" s="30">
        <v>4237312.742256171</v>
      </c>
      <c r="I33" s="30">
        <v>4585404.289234949</v>
      </c>
      <c r="J33" s="30">
        <v>4992643.978023489</v>
      </c>
      <c r="K33" s="30">
        <v>5438091.585615428</v>
      </c>
      <c r="L33" s="30">
        <v>6003802.490013138</v>
      </c>
      <c r="M33" s="30">
        <v>6688376.8879069835</v>
      </c>
      <c r="N33" s="30">
        <v>7295043.643215533</v>
      </c>
      <c r="O33" s="30">
        <v>7771188.706374298</v>
      </c>
      <c r="P33" s="30">
        <v>8221506.2003360875</v>
      </c>
      <c r="Q33" s="30">
        <v>8780029.162610985</v>
      </c>
      <c r="R33" s="30">
        <v>9483263.98179064</v>
      </c>
      <c r="S33" s="30">
        <v>10193815.454188198</v>
      </c>
      <c r="T33" s="30">
        <v>10996680.34197772</v>
      </c>
      <c r="U33" s="30">
        <v>12001241.951106865</v>
      </c>
      <c r="V33" s="30">
        <v>13185021.57415552</v>
      </c>
      <c r="W33" s="30">
        <v>14421973.383662151</v>
      </c>
      <c r="X33" s="30">
        <v>15764469.428000327</v>
      </c>
      <c r="Y33" s="30">
        <v>17048678.529243827</v>
      </c>
      <c r="Z33" s="30">
        <v>18021879.683672525</v>
      </c>
      <c r="AA33" s="30">
        <v>18660290.75788498</v>
      </c>
      <c r="AB33" s="30">
        <v>19204474.638050508</v>
      </c>
      <c r="AC33" s="30">
        <v>19982531.498331893</v>
      </c>
      <c r="AD33" s="30">
        <v>21054821.943436492</v>
      </c>
      <c r="AE33" s="30">
        <v>22269465.912960645</v>
      </c>
      <c r="AF33" s="30">
        <v>23295744.12861212</v>
      </c>
      <c r="AG33" s="30">
        <v>24244574.575754605</v>
      </c>
      <c r="AH33" s="30">
        <v>25447726.76751028</v>
      </c>
      <c r="AI33" s="30">
        <v>26681124.63786572</v>
      </c>
      <c r="AJ33" s="30">
        <v>27450557.26548974</v>
      </c>
      <c r="AK33" s="30">
        <v>28538745.80413511</v>
      </c>
      <c r="AL33" s="30">
        <v>29837502.316646654</v>
      </c>
      <c r="AM33" s="31">
        <v>31190746.18438942</v>
      </c>
    </row>
    <row r="34" spans="1:39" ht="13.5">
      <c r="A34" s="5">
        <v>32</v>
      </c>
      <c r="B34" s="6" t="s">
        <v>149</v>
      </c>
      <c r="C34" s="30">
        <v>43998606.91275971</v>
      </c>
      <c r="D34" s="30">
        <v>53775992.96968964</v>
      </c>
      <c r="E34" s="30">
        <v>63993562.276342</v>
      </c>
      <c r="F34" s="30">
        <v>76767309.56797989</v>
      </c>
      <c r="G34" s="30">
        <v>89344902.25381352</v>
      </c>
      <c r="H34" s="30">
        <v>101986041.57977682</v>
      </c>
      <c r="I34" s="30">
        <v>115208740.0078641</v>
      </c>
      <c r="J34" s="30">
        <v>127605228.99843867</v>
      </c>
      <c r="K34" s="30">
        <v>140752816.7130364</v>
      </c>
      <c r="L34" s="30">
        <v>153028300.55444655</v>
      </c>
      <c r="M34" s="30">
        <v>164192061.16729304</v>
      </c>
      <c r="N34" s="30">
        <v>173815227.44663504</v>
      </c>
      <c r="O34" s="30">
        <v>183612871.26447734</v>
      </c>
      <c r="P34" s="30">
        <v>192032865.7535247</v>
      </c>
      <c r="Q34" s="30">
        <v>199657704.95248714</v>
      </c>
      <c r="R34" s="30">
        <v>208588778.63613456</v>
      </c>
      <c r="S34" s="30">
        <v>218445171.10160238</v>
      </c>
      <c r="T34" s="30">
        <v>231381855.39033243</v>
      </c>
      <c r="U34" s="30">
        <v>246025611.8914047</v>
      </c>
      <c r="V34" s="30">
        <v>260031808.14828354</v>
      </c>
      <c r="W34" s="30">
        <v>274424837.095327</v>
      </c>
      <c r="X34" s="30">
        <v>286946143.8941393</v>
      </c>
      <c r="Y34" s="30">
        <v>297429540.63078314</v>
      </c>
      <c r="Z34" s="30">
        <v>308686455.758273</v>
      </c>
      <c r="AA34" s="30">
        <v>320795448.98290014</v>
      </c>
      <c r="AB34" s="30">
        <v>330876595.1452295</v>
      </c>
      <c r="AC34" s="30">
        <v>342833858.79332614</v>
      </c>
      <c r="AD34" s="30">
        <v>350925652.9151466</v>
      </c>
      <c r="AE34" s="30">
        <v>355731237.1290211</v>
      </c>
      <c r="AF34" s="30">
        <v>359295463.0417647</v>
      </c>
      <c r="AG34" s="30">
        <v>362247338.65030986</v>
      </c>
      <c r="AH34" s="30">
        <v>364879180.86220187</v>
      </c>
      <c r="AI34" s="30">
        <v>367935933.087387</v>
      </c>
      <c r="AJ34" s="30">
        <v>370450149.01522917</v>
      </c>
      <c r="AK34" s="30">
        <v>373017678.6683627</v>
      </c>
      <c r="AL34" s="30">
        <v>375763271.95874715</v>
      </c>
      <c r="AM34" s="31">
        <v>378514851.7974438</v>
      </c>
    </row>
    <row r="35" spans="1:39" ht="13.5">
      <c r="A35" s="5">
        <v>33</v>
      </c>
      <c r="B35" s="6" t="s">
        <v>150</v>
      </c>
      <c r="C35" s="30">
        <v>65331252.506026424</v>
      </c>
      <c r="D35" s="30">
        <v>72592240.17635538</v>
      </c>
      <c r="E35" s="30">
        <v>79877952.41160233</v>
      </c>
      <c r="F35" s="30">
        <v>87568570.69439308</v>
      </c>
      <c r="G35" s="30">
        <v>93879510.99817145</v>
      </c>
      <c r="H35" s="30">
        <v>98554213.87366304</v>
      </c>
      <c r="I35" s="30">
        <v>101929227.90430368</v>
      </c>
      <c r="J35" s="30">
        <v>105621072.48271199</v>
      </c>
      <c r="K35" s="30">
        <v>109615152.10165983</v>
      </c>
      <c r="L35" s="30">
        <v>114661630.98252739</v>
      </c>
      <c r="M35" s="30">
        <v>119883724.44980699</v>
      </c>
      <c r="N35" s="30">
        <v>125321360.49236877</v>
      </c>
      <c r="O35" s="30">
        <v>130199098.6271699</v>
      </c>
      <c r="P35" s="30">
        <v>134821882.50414136</v>
      </c>
      <c r="Q35" s="30">
        <v>139915076.97416538</v>
      </c>
      <c r="R35" s="30">
        <v>145289813.80388916</v>
      </c>
      <c r="S35" s="30">
        <v>150736433.0919778</v>
      </c>
      <c r="T35" s="30">
        <v>156289664.04286718</v>
      </c>
      <c r="U35" s="30">
        <v>163849339.5164042</v>
      </c>
      <c r="V35" s="30">
        <v>172641216.7222188</v>
      </c>
      <c r="W35" s="30">
        <v>182895571.8499216</v>
      </c>
      <c r="X35" s="30">
        <v>194130506.1426968</v>
      </c>
      <c r="Y35" s="30">
        <v>203147182.85197625</v>
      </c>
      <c r="Z35" s="30">
        <v>207425202.53945193</v>
      </c>
      <c r="AA35" s="30">
        <v>207373973.41119534</v>
      </c>
      <c r="AB35" s="30">
        <v>205106071.2872156</v>
      </c>
      <c r="AC35" s="30">
        <v>203729149.84544593</v>
      </c>
      <c r="AD35" s="30">
        <v>203121161.77100083</v>
      </c>
      <c r="AE35" s="30">
        <v>202096155.0970903</v>
      </c>
      <c r="AF35" s="30">
        <v>199865220.1284205</v>
      </c>
      <c r="AG35" s="30">
        <v>196944139.64458856</v>
      </c>
      <c r="AH35" s="30">
        <v>194121254.46445373</v>
      </c>
      <c r="AI35" s="30">
        <v>192482026.8571325</v>
      </c>
      <c r="AJ35" s="30">
        <v>189400552.09959602</v>
      </c>
      <c r="AK35" s="30">
        <v>187028806.02283067</v>
      </c>
      <c r="AL35" s="30">
        <v>184362559.70280167</v>
      </c>
      <c r="AM35" s="31">
        <v>181780124.44271404</v>
      </c>
    </row>
    <row r="36" spans="1:39" ht="13.5">
      <c r="A36" s="5">
        <v>34</v>
      </c>
      <c r="B36" s="6" t="s">
        <v>151</v>
      </c>
      <c r="C36" s="30">
        <v>46020114.833011866</v>
      </c>
      <c r="D36" s="30">
        <v>52942033.282523714</v>
      </c>
      <c r="E36" s="30">
        <v>60734271.74854434</v>
      </c>
      <c r="F36" s="30">
        <v>67312827.3023736</v>
      </c>
      <c r="G36" s="30">
        <v>74218050.7847897</v>
      </c>
      <c r="H36" s="30">
        <v>81815900.46109816</v>
      </c>
      <c r="I36" s="30">
        <v>89105662.16743934</v>
      </c>
      <c r="J36" s="30">
        <v>97257018.36266012</v>
      </c>
      <c r="K36" s="30">
        <v>105584866.20673561</v>
      </c>
      <c r="L36" s="30">
        <v>113969452.69220273</v>
      </c>
      <c r="M36" s="30">
        <v>122656250.8413282</v>
      </c>
      <c r="N36" s="30">
        <v>130324277.68460427</v>
      </c>
      <c r="O36" s="30">
        <v>137257166.43533096</v>
      </c>
      <c r="P36" s="30">
        <v>143401643.3334412</v>
      </c>
      <c r="Q36" s="30">
        <v>148670454.20207912</v>
      </c>
      <c r="R36" s="30">
        <v>153587372.14456713</v>
      </c>
      <c r="S36" s="30">
        <v>159402567.93634465</v>
      </c>
      <c r="T36" s="30">
        <v>166619530.2210543</v>
      </c>
      <c r="U36" s="30">
        <v>174694001.19094202</v>
      </c>
      <c r="V36" s="30">
        <v>184103626.82578653</v>
      </c>
      <c r="W36" s="30">
        <v>195634401.99097553</v>
      </c>
      <c r="X36" s="30">
        <v>207710006.91326642</v>
      </c>
      <c r="Y36" s="30">
        <v>220575434.84679484</v>
      </c>
      <c r="Z36" s="30">
        <v>234428622.62986174</v>
      </c>
      <c r="AA36" s="30">
        <v>247014269.70404842</v>
      </c>
      <c r="AB36" s="30">
        <v>259086375.47548753</v>
      </c>
      <c r="AC36" s="30">
        <v>270828254.9145982</v>
      </c>
      <c r="AD36" s="30">
        <v>281545563.4186864</v>
      </c>
      <c r="AE36" s="30">
        <v>292142413.81362516</v>
      </c>
      <c r="AF36" s="30">
        <v>301740170.3817646</v>
      </c>
      <c r="AG36" s="30">
        <v>309683211.8250921</v>
      </c>
      <c r="AH36" s="30">
        <v>316653707.9427392</v>
      </c>
      <c r="AI36" s="30">
        <v>325181326.3108789</v>
      </c>
      <c r="AJ36" s="30">
        <v>331430429.7997851</v>
      </c>
      <c r="AK36" s="30">
        <v>336425770.52002794</v>
      </c>
      <c r="AL36" s="30">
        <v>339325166.7489503</v>
      </c>
      <c r="AM36" s="31">
        <v>341402738.38716084</v>
      </c>
    </row>
    <row r="37" spans="1:39" ht="13.5">
      <c r="A37" s="5">
        <v>35</v>
      </c>
      <c r="B37" s="6" t="s">
        <v>152</v>
      </c>
      <c r="C37" s="30">
        <v>14656592.0545569</v>
      </c>
      <c r="D37" s="30">
        <v>15378065.732527671</v>
      </c>
      <c r="E37" s="30">
        <v>16196886.687947113</v>
      </c>
      <c r="F37" s="30">
        <v>16992516.681120604</v>
      </c>
      <c r="G37" s="30">
        <v>17816972.04094809</v>
      </c>
      <c r="H37" s="30">
        <v>18643134.051098865</v>
      </c>
      <c r="I37" s="30">
        <v>19383170.94434493</v>
      </c>
      <c r="J37" s="30">
        <v>20335698.464489944</v>
      </c>
      <c r="K37" s="30">
        <v>21483716.288472883</v>
      </c>
      <c r="L37" s="30">
        <v>22575095.945977263</v>
      </c>
      <c r="M37" s="30">
        <v>23632080.157836843</v>
      </c>
      <c r="N37" s="30">
        <v>24608746.15980601</v>
      </c>
      <c r="O37" s="30">
        <v>25450927.89452306</v>
      </c>
      <c r="P37" s="30">
        <v>26208791.521893777</v>
      </c>
      <c r="Q37" s="30">
        <v>26951855.68606753</v>
      </c>
      <c r="R37" s="30">
        <v>27623370.022739552</v>
      </c>
      <c r="S37" s="30">
        <v>28307644.188905008</v>
      </c>
      <c r="T37" s="30">
        <v>29022120.884897586</v>
      </c>
      <c r="U37" s="30">
        <v>29627302.677013885</v>
      </c>
      <c r="V37" s="30">
        <v>29908614.12371125</v>
      </c>
      <c r="W37" s="30">
        <v>30226449.546110153</v>
      </c>
      <c r="X37" s="30">
        <v>30691936.809102457</v>
      </c>
      <c r="Y37" s="30">
        <v>31419261.04086474</v>
      </c>
      <c r="Z37" s="30">
        <v>32278223.016297113</v>
      </c>
      <c r="AA37" s="30">
        <v>33109394.50734762</v>
      </c>
      <c r="AB37" s="30">
        <v>34259756.60046367</v>
      </c>
      <c r="AC37" s="30">
        <v>35204051.4507925</v>
      </c>
      <c r="AD37" s="30">
        <v>36089714.31827891</v>
      </c>
      <c r="AE37" s="30">
        <v>36846639.438491166</v>
      </c>
      <c r="AF37" s="30">
        <v>37388874.18515447</v>
      </c>
      <c r="AG37" s="30">
        <v>37839167.98157721</v>
      </c>
      <c r="AH37" s="30">
        <v>38176534.45461046</v>
      </c>
      <c r="AI37" s="30">
        <v>39132641.01643607</v>
      </c>
      <c r="AJ37" s="30">
        <v>39716065.282413326</v>
      </c>
      <c r="AK37" s="30">
        <v>40182018.66634341</v>
      </c>
      <c r="AL37" s="30">
        <v>40474110.039482236</v>
      </c>
      <c r="AM37" s="31">
        <v>40960128.01705838</v>
      </c>
    </row>
    <row r="38" spans="1:39" ht="13.5">
      <c r="A38" s="5">
        <v>36</v>
      </c>
      <c r="B38" s="6" t="s">
        <v>153</v>
      </c>
      <c r="C38" s="30">
        <v>4811654.84345287</v>
      </c>
      <c r="D38" s="30">
        <v>5474229.193806532</v>
      </c>
      <c r="E38" s="30">
        <v>6229455.788026092</v>
      </c>
      <c r="F38" s="30">
        <v>6821193.9381947825</v>
      </c>
      <c r="G38" s="30">
        <v>7743416.9503599815</v>
      </c>
      <c r="H38" s="30">
        <v>8601664.808619214</v>
      </c>
      <c r="I38" s="30">
        <v>9650370.779957738</v>
      </c>
      <c r="J38" s="30">
        <v>10827119.71348135</v>
      </c>
      <c r="K38" s="30">
        <v>12530912.87696681</v>
      </c>
      <c r="L38" s="30">
        <v>14286308.820979202</v>
      </c>
      <c r="M38" s="30">
        <v>15842220.100863256</v>
      </c>
      <c r="N38" s="30">
        <v>17058430.705186825</v>
      </c>
      <c r="O38" s="30">
        <v>18058692.99087601</v>
      </c>
      <c r="P38" s="30">
        <v>18782427.016275495</v>
      </c>
      <c r="Q38" s="30">
        <v>19865222.803336997</v>
      </c>
      <c r="R38" s="30">
        <v>20999601.985796522</v>
      </c>
      <c r="S38" s="30">
        <v>21617718.585064866</v>
      </c>
      <c r="T38" s="30">
        <v>22856478.953761827</v>
      </c>
      <c r="U38" s="30">
        <v>23737561.905839656</v>
      </c>
      <c r="V38" s="30">
        <v>24825042.125042625</v>
      </c>
      <c r="W38" s="30">
        <v>26055917.685113356</v>
      </c>
      <c r="X38" s="30">
        <v>27305725.063956518</v>
      </c>
      <c r="Y38" s="30">
        <v>28219077.10394178</v>
      </c>
      <c r="Z38" s="30">
        <v>30082904.58171115</v>
      </c>
      <c r="AA38" s="30">
        <v>31551615.531876843</v>
      </c>
      <c r="AB38" s="30">
        <v>32960561.485760167</v>
      </c>
      <c r="AC38" s="30">
        <v>34070942.79430751</v>
      </c>
      <c r="AD38" s="30">
        <v>35103933.12566572</v>
      </c>
      <c r="AE38" s="30">
        <v>36120425.69212894</v>
      </c>
      <c r="AF38" s="30">
        <v>36805319.73024197</v>
      </c>
      <c r="AG38" s="30">
        <v>37341903.66155233</v>
      </c>
      <c r="AH38" s="30">
        <v>37728454.608876966</v>
      </c>
      <c r="AI38" s="30">
        <v>38152048.19680862</v>
      </c>
      <c r="AJ38" s="30">
        <v>38626168.741341546</v>
      </c>
      <c r="AK38" s="30">
        <v>39047787.259386085</v>
      </c>
      <c r="AL38" s="30">
        <v>39525311.88151709</v>
      </c>
      <c r="AM38" s="31">
        <v>39557261.52585978</v>
      </c>
    </row>
    <row r="39" spans="1:39" ht="13.5">
      <c r="A39" s="5">
        <v>37</v>
      </c>
      <c r="B39" s="6" t="s">
        <v>154</v>
      </c>
      <c r="C39" s="30">
        <v>3288842.9710479956</v>
      </c>
      <c r="D39" s="30">
        <v>3872151.7763916287</v>
      </c>
      <c r="E39" s="30">
        <v>4501421.658150949</v>
      </c>
      <c r="F39" s="30">
        <v>4933618.019702448</v>
      </c>
      <c r="G39" s="30">
        <v>5392548.825886193</v>
      </c>
      <c r="H39" s="30">
        <v>5866828.674566688</v>
      </c>
      <c r="I39" s="30">
        <v>6294281.144722371</v>
      </c>
      <c r="J39" s="30">
        <v>6827281.449321113</v>
      </c>
      <c r="K39" s="30">
        <v>7367863.148573386</v>
      </c>
      <c r="L39" s="30">
        <v>7851469.00204606</v>
      </c>
      <c r="M39" s="30">
        <v>8335074.376120809</v>
      </c>
      <c r="N39" s="30">
        <v>8853268.306103446</v>
      </c>
      <c r="O39" s="30">
        <v>9393069.72478593</v>
      </c>
      <c r="P39" s="30">
        <v>9926499.803420646</v>
      </c>
      <c r="Q39" s="30">
        <v>10466258.916170893</v>
      </c>
      <c r="R39" s="30">
        <v>10973742.695788829</v>
      </c>
      <c r="S39" s="30">
        <v>11350016.636889294</v>
      </c>
      <c r="T39" s="30">
        <v>11650430.820431333</v>
      </c>
      <c r="U39" s="30">
        <v>11883294.61080164</v>
      </c>
      <c r="V39" s="30">
        <v>12047791.289152693</v>
      </c>
      <c r="W39" s="30">
        <v>12173862.967454076</v>
      </c>
      <c r="X39" s="30">
        <v>12350716.878239216</v>
      </c>
      <c r="Y39" s="30">
        <v>12560666.42066359</v>
      </c>
      <c r="Z39" s="30">
        <v>12852488.60086973</v>
      </c>
      <c r="AA39" s="30">
        <v>13173431.260824598</v>
      </c>
      <c r="AB39" s="30">
        <v>13610928.09144206</v>
      </c>
      <c r="AC39" s="30">
        <v>14306949.524783414</v>
      </c>
      <c r="AD39" s="30">
        <v>15125889.343503717</v>
      </c>
      <c r="AE39" s="30">
        <v>16086453.76507744</v>
      </c>
      <c r="AF39" s="30">
        <v>17096289.465861548</v>
      </c>
      <c r="AG39" s="30">
        <v>18199553.73907239</v>
      </c>
      <c r="AH39" s="30">
        <v>19015497.749815177</v>
      </c>
      <c r="AI39" s="30">
        <v>19729607.093729913</v>
      </c>
      <c r="AJ39" s="30">
        <v>20321878.570172407</v>
      </c>
      <c r="AK39" s="30">
        <v>20915682.531476624</v>
      </c>
      <c r="AL39" s="30">
        <v>21366565.071630176</v>
      </c>
      <c r="AM39" s="31">
        <v>21718429.630215395</v>
      </c>
    </row>
    <row r="40" spans="1:39" ht="13.5">
      <c r="A40" s="5">
        <v>38</v>
      </c>
      <c r="B40" s="6" t="s">
        <v>163</v>
      </c>
      <c r="C40" s="30">
        <v>167162.51190061437</v>
      </c>
      <c r="D40" s="30">
        <v>172373.7221937204</v>
      </c>
      <c r="E40" s="30">
        <v>224530.34503119884</v>
      </c>
      <c r="F40" s="30">
        <v>235630.03630824824</v>
      </c>
      <c r="G40" s="30">
        <v>267449.4759300608</v>
      </c>
      <c r="H40" s="30">
        <v>305275.429519229</v>
      </c>
      <c r="I40" s="30">
        <v>351346.1753333202</v>
      </c>
      <c r="J40" s="30">
        <v>415163.9429913535</v>
      </c>
      <c r="K40" s="30">
        <v>539922.0342439044</v>
      </c>
      <c r="L40" s="30">
        <v>697665.4619353596</v>
      </c>
      <c r="M40" s="30">
        <v>947490.7830054712</v>
      </c>
      <c r="N40" s="30">
        <v>1318138.0331812429</v>
      </c>
      <c r="O40" s="30">
        <v>1808008.7019921166</v>
      </c>
      <c r="P40" s="30">
        <v>2378148.747416073</v>
      </c>
      <c r="Q40" s="30">
        <v>2793812.944724151</v>
      </c>
      <c r="R40" s="30">
        <v>3312030.765463161</v>
      </c>
      <c r="S40" s="30">
        <v>4073544.160679462</v>
      </c>
      <c r="T40" s="30">
        <v>4981225.473352553</v>
      </c>
      <c r="U40" s="30">
        <v>5660782.545921376</v>
      </c>
      <c r="V40" s="30">
        <v>6554138.250283904</v>
      </c>
      <c r="W40" s="30">
        <v>7575345.835643392</v>
      </c>
      <c r="X40" s="30">
        <v>7914364.845061062</v>
      </c>
      <c r="Y40" s="30">
        <v>8765038.277684819</v>
      </c>
      <c r="Z40" s="30">
        <v>9613773.453323163</v>
      </c>
      <c r="AA40" s="30">
        <v>9890440.631016139</v>
      </c>
      <c r="AB40" s="30">
        <v>10090857.712034827</v>
      </c>
      <c r="AC40" s="30">
        <v>10677392.59338462</v>
      </c>
      <c r="AD40" s="30">
        <v>11640118.675030585</v>
      </c>
      <c r="AE40" s="30">
        <v>12590664.579108702</v>
      </c>
      <c r="AF40" s="30">
        <v>14399236.413987473</v>
      </c>
      <c r="AG40" s="30">
        <v>15966887.585158756</v>
      </c>
      <c r="AH40" s="30">
        <v>17091902.37933992</v>
      </c>
      <c r="AI40" s="30">
        <v>18426959.35222161</v>
      </c>
      <c r="AJ40" s="30">
        <v>19550783.904474974</v>
      </c>
      <c r="AK40" s="30">
        <v>20360215.221995793</v>
      </c>
      <c r="AL40" s="30">
        <v>21009190.194331117</v>
      </c>
      <c r="AM40" s="31">
        <v>21593415.73757412</v>
      </c>
    </row>
    <row r="41" spans="1:39" ht="13.5">
      <c r="A41" s="9">
        <v>39</v>
      </c>
      <c r="B41" s="10" t="s">
        <v>164</v>
      </c>
      <c r="C41" s="33">
        <v>13295072.61265854</v>
      </c>
      <c r="D41" s="33">
        <v>13400275.064244112</v>
      </c>
      <c r="E41" s="33">
        <v>13585349.216100108</v>
      </c>
      <c r="F41" s="33">
        <v>13845059.790984316</v>
      </c>
      <c r="G41" s="33">
        <v>14081676.814651009</v>
      </c>
      <c r="H41" s="33">
        <v>14311071.866921125</v>
      </c>
      <c r="I41" s="33">
        <v>14646403.768790461</v>
      </c>
      <c r="J41" s="33">
        <v>15052313.692265768</v>
      </c>
      <c r="K41" s="33">
        <v>15556303.512859546</v>
      </c>
      <c r="L41" s="33">
        <v>16141324.25189783</v>
      </c>
      <c r="M41" s="33">
        <v>16792396.692196812</v>
      </c>
      <c r="N41" s="33">
        <v>17509662.587513473</v>
      </c>
      <c r="O41" s="33">
        <v>18175588.24749748</v>
      </c>
      <c r="P41" s="33">
        <v>18801336.58051411</v>
      </c>
      <c r="Q41" s="33">
        <v>19432468.52658888</v>
      </c>
      <c r="R41" s="33">
        <v>20055864.720664207</v>
      </c>
      <c r="S41" s="33">
        <v>20667685.13969667</v>
      </c>
      <c r="T41" s="33">
        <v>21221391.797033325</v>
      </c>
      <c r="U41" s="33">
        <v>21715103.448991127</v>
      </c>
      <c r="V41" s="33">
        <v>22623122.4816891</v>
      </c>
      <c r="W41" s="33">
        <v>23653816.318359353</v>
      </c>
      <c r="X41" s="33">
        <v>24774506.66537932</v>
      </c>
      <c r="Y41" s="33">
        <v>26371532.410598014</v>
      </c>
      <c r="Z41" s="33">
        <v>28290565.283901438</v>
      </c>
      <c r="AA41" s="33">
        <v>30811494.214041483</v>
      </c>
      <c r="AB41" s="33">
        <v>34133704.74334533</v>
      </c>
      <c r="AC41" s="33">
        <v>38576028.223316036</v>
      </c>
      <c r="AD41" s="33">
        <v>42700645.35155504</v>
      </c>
      <c r="AE41" s="33">
        <v>45976224.13389059</v>
      </c>
      <c r="AF41" s="33">
        <v>48680448.12558823</v>
      </c>
      <c r="AG41" s="33">
        <v>50844710.48835142</v>
      </c>
      <c r="AH41" s="33">
        <v>53212258.147119336</v>
      </c>
      <c r="AI41" s="33">
        <v>55218731.20479553</v>
      </c>
      <c r="AJ41" s="33">
        <v>56494418.77552652</v>
      </c>
      <c r="AK41" s="33">
        <v>57858942.37778472</v>
      </c>
      <c r="AL41" s="33">
        <v>59125499.92141913</v>
      </c>
      <c r="AM41" s="34">
        <v>60583329.87019242</v>
      </c>
    </row>
    <row r="42" spans="1:40" s="17" customFormat="1" ht="13.5">
      <c r="A42" s="14"/>
      <c r="B42" s="15" t="s">
        <v>157</v>
      </c>
      <c r="C42" s="56">
        <f>SUM(C3:C41)</f>
        <v>279614486.4607506</v>
      </c>
      <c r="D42" s="36">
        <f aca="true" t="shared" si="0" ref="D42:AM42">SUM(D3:D41)</f>
        <v>311255212.1834981</v>
      </c>
      <c r="E42" s="36">
        <f t="shared" si="0"/>
        <v>343991448.45631045</v>
      </c>
      <c r="F42" s="36">
        <f t="shared" si="0"/>
        <v>379290298.12687665</v>
      </c>
      <c r="G42" s="36">
        <f t="shared" si="0"/>
        <v>412504989.800083</v>
      </c>
      <c r="H42" s="36">
        <f t="shared" si="0"/>
        <v>442728788.85156244</v>
      </c>
      <c r="I42" s="36">
        <f t="shared" si="0"/>
        <v>472094086.21659124</v>
      </c>
      <c r="J42" s="36">
        <f t="shared" si="0"/>
        <v>503331255.03886914</v>
      </c>
      <c r="K42" s="36">
        <f t="shared" si="0"/>
        <v>537690004.6173737</v>
      </c>
      <c r="L42" s="36">
        <f t="shared" si="0"/>
        <v>574265473.9139516</v>
      </c>
      <c r="M42" s="36">
        <f t="shared" si="0"/>
        <v>609362792.03624</v>
      </c>
      <c r="N42" s="36">
        <f t="shared" si="0"/>
        <v>642992208.7795217</v>
      </c>
      <c r="O42" s="36">
        <f t="shared" si="0"/>
        <v>675694728.9279788</v>
      </c>
      <c r="P42" s="36">
        <f t="shared" si="0"/>
        <v>705292097.7647978</v>
      </c>
      <c r="Q42" s="36">
        <f t="shared" si="0"/>
        <v>736513211.2473944</v>
      </c>
      <c r="R42" s="36">
        <f t="shared" si="0"/>
        <v>770982850.3430672</v>
      </c>
      <c r="S42" s="36">
        <f t="shared" si="0"/>
        <v>805895761.727243</v>
      </c>
      <c r="T42" s="36">
        <f t="shared" si="0"/>
        <v>846290181.2936249</v>
      </c>
      <c r="U42" s="36">
        <f t="shared" si="0"/>
        <v>894165837.8311759</v>
      </c>
      <c r="V42" s="36">
        <f t="shared" si="0"/>
        <v>946687477.3109444</v>
      </c>
      <c r="W42" s="36">
        <f t="shared" si="0"/>
        <v>1005105764.1946979</v>
      </c>
      <c r="X42" s="36">
        <f t="shared" si="0"/>
        <v>1062543425.8292935</v>
      </c>
      <c r="Y42" s="36">
        <f t="shared" si="0"/>
        <v>1112370434.1051872</v>
      </c>
      <c r="Z42" s="36">
        <f t="shared" si="0"/>
        <v>1156444021.6333392</v>
      </c>
      <c r="AA42" s="36">
        <f t="shared" si="0"/>
        <v>1191788347.2601478</v>
      </c>
      <c r="AB42" s="36">
        <f t="shared" si="0"/>
        <v>1226118335.829634</v>
      </c>
      <c r="AC42" s="36">
        <f t="shared" si="0"/>
        <v>1267797830.434181</v>
      </c>
      <c r="AD42" s="36">
        <f t="shared" si="0"/>
        <v>1307016524.75969</v>
      </c>
      <c r="AE42" s="36">
        <f t="shared" si="0"/>
        <v>1338393403.5124187</v>
      </c>
      <c r="AF42" s="36">
        <f t="shared" si="0"/>
        <v>1363450657.9797177</v>
      </c>
      <c r="AG42" s="36">
        <f t="shared" si="0"/>
        <v>1385417236.5150516</v>
      </c>
      <c r="AH42" s="36">
        <f t="shared" si="0"/>
        <v>1407717749.3873904</v>
      </c>
      <c r="AI42" s="36">
        <f t="shared" si="0"/>
        <v>1435336175.152655</v>
      </c>
      <c r="AJ42" s="36">
        <f t="shared" si="0"/>
        <v>1454802833.1299355</v>
      </c>
      <c r="AK42" s="36">
        <f t="shared" si="0"/>
        <v>1475985925.826487</v>
      </c>
      <c r="AL42" s="36">
        <f t="shared" si="0"/>
        <v>1498560452.7528448</v>
      </c>
      <c r="AM42" s="36">
        <f t="shared" si="0"/>
        <v>1518334345.0574136</v>
      </c>
      <c r="AN42" s="16"/>
    </row>
    <row r="43" spans="1:40" s="86" customFormat="1" ht="13.5">
      <c r="A43" s="84"/>
      <c r="B43" s="85" t="s">
        <v>165</v>
      </c>
      <c r="C43" s="30">
        <v>5666463.37823224</v>
      </c>
      <c r="D43" s="30">
        <v>6187520.229136397</v>
      </c>
      <c r="E43" s="30">
        <v>6360802.714705885</v>
      </c>
      <c r="F43" s="30">
        <v>6664668.107180988</v>
      </c>
      <c r="G43" s="30">
        <v>7197134.154137457</v>
      </c>
      <c r="H43" s="30">
        <v>7643584.40873727</v>
      </c>
      <c r="I43" s="30">
        <v>7920083.190108855</v>
      </c>
      <c r="J43" s="30">
        <v>8868236.098460326</v>
      </c>
      <c r="K43" s="30">
        <v>9715566.202850902</v>
      </c>
      <c r="L43" s="30">
        <v>10796370.663405307</v>
      </c>
      <c r="M43" s="30">
        <v>13014376.757923383</v>
      </c>
      <c r="N43" s="30">
        <v>15543792.904083522</v>
      </c>
      <c r="O43" s="30">
        <v>17700215.92825496</v>
      </c>
      <c r="P43" s="30">
        <v>21282553.74425319</v>
      </c>
      <c r="Q43" s="30">
        <v>23957156.86404014</v>
      </c>
      <c r="R43" s="30">
        <v>28078790.158188224</v>
      </c>
      <c r="S43" s="30">
        <v>31148985.898895476</v>
      </c>
      <c r="T43" s="30">
        <v>35178821.47054416</v>
      </c>
      <c r="U43" s="30">
        <v>40341989.64442726</v>
      </c>
      <c r="V43" s="30">
        <v>46000181.29048119</v>
      </c>
      <c r="W43" s="30">
        <v>51936547.411153354</v>
      </c>
      <c r="X43" s="30">
        <v>55806039.33091358</v>
      </c>
      <c r="Y43" s="30">
        <v>58719380.79318966</v>
      </c>
      <c r="Z43" s="30">
        <v>62269919.33896976</v>
      </c>
      <c r="AA43" s="30">
        <v>65423326.16778982</v>
      </c>
      <c r="AB43" s="30">
        <v>70130413.79580294</v>
      </c>
      <c r="AC43" s="30">
        <v>81233920.67182402</v>
      </c>
      <c r="AD43" s="30">
        <v>87357974.71194088</v>
      </c>
      <c r="AE43" s="30">
        <v>93461150.33606082</v>
      </c>
      <c r="AF43" s="30">
        <v>97180146.45295383</v>
      </c>
      <c r="AG43" s="30">
        <v>105450147.47868168</v>
      </c>
      <c r="AH43" s="30">
        <v>114755990.82698359</v>
      </c>
      <c r="AI43" s="30">
        <v>114330420.3129601</v>
      </c>
      <c r="AJ43" s="30">
        <v>115066504.99064782</v>
      </c>
      <c r="AK43" s="30">
        <v>117722491.52851292</v>
      </c>
      <c r="AL43" s="30">
        <v>125006533.59154233</v>
      </c>
      <c r="AM43" s="30">
        <v>125590546.28435156</v>
      </c>
      <c r="AN43" s="84"/>
    </row>
    <row r="44" spans="1:40" s="17" customFormat="1" ht="13.5">
      <c r="A44" s="18"/>
      <c r="B44" s="19" t="s">
        <v>166</v>
      </c>
      <c r="C44" s="33">
        <v>273948023.08251834</v>
      </c>
      <c r="D44" s="33">
        <v>305067691.9543619</v>
      </c>
      <c r="E44" s="33">
        <v>337630645.74160457</v>
      </c>
      <c r="F44" s="33">
        <v>372625630.01969576</v>
      </c>
      <c r="G44" s="33">
        <v>405307855.6459454</v>
      </c>
      <c r="H44" s="33">
        <v>435085204.44282526</v>
      </c>
      <c r="I44" s="33">
        <v>464174003.02648246</v>
      </c>
      <c r="J44" s="33">
        <v>494463018.94040895</v>
      </c>
      <c r="K44" s="33">
        <v>527974438.4145227</v>
      </c>
      <c r="L44" s="33">
        <v>563469103.2505462</v>
      </c>
      <c r="M44" s="33">
        <v>596348415.2783167</v>
      </c>
      <c r="N44" s="33">
        <v>627448415.875438</v>
      </c>
      <c r="O44" s="33">
        <v>657994512.9997237</v>
      </c>
      <c r="P44" s="33">
        <v>684009544.0205446</v>
      </c>
      <c r="Q44" s="33">
        <v>712556054.3833543</v>
      </c>
      <c r="R44" s="33">
        <v>742904060.1848786</v>
      </c>
      <c r="S44" s="33">
        <v>774746775.8283473</v>
      </c>
      <c r="T44" s="33">
        <v>811111359.8230805</v>
      </c>
      <c r="U44" s="33">
        <v>853823848.1867484</v>
      </c>
      <c r="V44" s="33">
        <v>900687296.0204631</v>
      </c>
      <c r="W44" s="33">
        <v>953169216.7835443</v>
      </c>
      <c r="X44" s="33">
        <v>1006737386.4983797</v>
      </c>
      <c r="Y44" s="33">
        <v>1053651053.3119972</v>
      </c>
      <c r="Z44" s="33">
        <v>1094174102.2943695</v>
      </c>
      <c r="AA44" s="33">
        <v>1126365021.0923584</v>
      </c>
      <c r="AB44" s="33">
        <v>1155987922.0338311</v>
      </c>
      <c r="AC44" s="33">
        <v>1186563909.7623568</v>
      </c>
      <c r="AD44" s="33">
        <v>1219658550.047749</v>
      </c>
      <c r="AE44" s="33">
        <v>1244932253.1763585</v>
      </c>
      <c r="AF44" s="33">
        <v>1266270511.526764</v>
      </c>
      <c r="AG44" s="33">
        <v>1279967089.0363703</v>
      </c>
      <c r="AH44" s="33">
        <v>1292961758.5604072</v>
      </c>
      <c r="AI44" s="33">
        <v>1321005754.8396947</v>
      </c>
      <c r="AJ44" s="33">
        <v>1339736328.1392877</v>
      </c>
      <c r="AK44" s="33">
        <v>1358263434.2979739</v>
      </c>
      <c r="AL44" s="33">
        <v>1372758038.7840102</v>
      </c>
      <c r="AM44" s="33">
        <v>1391245988.1208282</v>
      </c>
      <c r="AN44" s="16"/>
    </row>
    <row r="45" s="17" customFormat="1" ht="13.5"/>
    <row r="46" spans="3:9" ht="13.5">
      <c r="C46" s="43"/>
      <c r="D46" s="43"/>
      <c r="E46" s="43"/>
      <c r="F46" s="43"/>
      <c r="G46" s="43"/>
      <c r="H46" s="43"/>
      <c r="I46" s="43"/>
    </row>
  </sheetData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YUKO　HISA</cp:lastModifiedBy>
  <dcterms:created xsi:type="dcterms:W3CDTF">2008-04-10T15:02:32Z</dcterms:created>
  <dcterms:modified xsi:type="dcterms:W3CDTF">2009-04-13T14:11:40Z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</Properties>
</file>